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2"/>
  </bookViews>
  <sheets>
    <sheet name="2010-11" sheetId="1" state="visible" r:id="rId1"/>
    <sheet name="2011-12" sheetId="2" state="visible" r:id="rId2"/>
    <sheet name="2012-13" sheetId="3" state="visible" r:id="rId3"/>
    <sheet name="2013-14" sheetId="4" state="visible" r:id="rId4"/>
    <sheet name="2014-15" sheetId="5" state="visible" r:id="rId5"/>
    <sheet name="2015-16" sheetId="6" state="visible" r:id="rId6"/>
    <sheet name="2016-17" sheetId="7" state="visible" r:id="rId7"/>
    <sheet name="2017-18" sheetId="8" state="visible" r:id="rId8"/>
    <sheet name="2018-19" sheetId="9" state="visible" r:id="rId9"/>
    <sheet name="2019-20" sheetId="10" state="visible" r:id="rId10"/>
    <sheet name="2020-21" sheetId="11" state="visible" r:id="rId11"/>
    <sheet name="2021-22" sheetId="12" state="visible" r:id="rId12"/>
    <sheet name="2022-23" sheetId="13" state="visible" r:id="rId13"/>
  </sheets>
  <calcPr/>
</workbook>
</file>

<file path=xl/sharedStrings.xml><?xml version="1.0" encoding="utf-8"?>
<sst xmlns="http://schemas.openxmlformats.org/spreadsheetml/2006/main" count="116" uniqueCount="116">
  <si>
    <t xml:space="preserve">ТАБЛИЦА  РЕЗУЛЬТАТОВ  СПАРТАКИАДЫ  СТУДЕНТОВ  УдГУ</t>
  </si>
  <si>
    <r>
      <t xml:space="preserve">Футбол       </t>
    </r>
    <r>
      <rPr>
        <sz val="10"/>
        <color theme="1"/>
        <rFont val="Tahoma"/>
      </rPr>
      <t>(первенство)</t>
    </r>
  </si>
  <si>
    <r>
      <t xml:space="preserve">Волейбол     </t>
    </r>
    <r>
      <rPr>
        <sz val="10"/>
        <color theme="1"/>
        <rFont val="Tahoma"/>
      </rPr>
      <t>(первенство)</t>
    </r>
  </si>
  <si>
    <r>
      <t xml:space="preserve">Баскетбол </t>
    </r>
    <r>
      <rPr>
        <sz val="10"/>
        <color theme="1"/>
        <rFont val="Tahoma"/>
      </rPr>
      <t>(первенство)</t>
    </r>
  </si>
  <si>
    <t>Аэробика</t>
  </si>
  <si>
    <r>
      <t xml:space="preserve">Настольный теннис </t>
    </r>
    <r>
      <rPr>
        <sz val="10"/>
        <color theme="1"/>
        <rFont val="Tahoma"/>
      </rPr>
      <t>(первенство)</t>
    </r>
  </si>
  <si>
    <t xml:space="preserve">Эстафетный бег</t>
  </si>
  <si>
    <t xml:space="preserve">Лыжный спорт</t>
  </si>
  <si>
    <t>Плавание</t>
  </si>
  <si>
    <t xml:space="preserve">Сумма очков</t>
  </si>
  <si>
    <t>МЕСТО</t>
  </si>
  <si>
    <t>м</t>
  </si>
  <si>
    <t>ж</t>
  </si>
  <si>
    <t>БХФ</t>
  </si>
  <si>
    <t>ГФ</t>
  </si>
  <si>
    <t>ИГЗ</t>
  </si>
  <si>
    <t>ИИиД</t>
  </si>
  <si>
    <t>ИИЯЛ</t>
  </si>
  <si>
    <t>НФ</t>
  </si>
  <si>
    <t>ИППСТ</t>
  </si>
  <si>
    <t>ИПСУБ</t>
  </si>
  <si>
    <t>ИСК</t>
  </si>
  <si>
    <t>ИФ</t>
  </si>
  <si>
    <t>ИЭиУ</t>
  </si>
  <si>
    <t>МФ</t>
  </si>
  <si>
    <t>ФЖ</t>
  </si>
  <si>
    <t>ФИТиВТ</t>
  </si>
  <si>
    <t>ФМБТ</t>
  </si>
  <si>
    <t>ФПИЯ</t>
  </si>
  <si>
    <t>ФСФ</t>
  </si>
  <si>
    <t>ФУФ</t>
  </si>
  <si>
    <t>ФФ</t>
  </si>
  <si>
    <t>ФЭФ</t>
  </si>
  <si>
    <t xml:space="preserve">ТАБЛИЦА  РЕЗУЛЬТАТОВ  БЛИЦ-ТУРНИРОВ  УдГУ</t>
  </si>
  <si>
    <t xml:space="preserve">Гиревой спорт</t>
  </si>
  <si>
    <r>
      <t xml:space="preserve">Легкая атлетика </t>
    </r>
    <r>
      <rPr>
        <sz val="10"/>
        <color theme="1"/>
        <rFont val="Tahoma"/>
      </rPr>
      <t>(первенство)</t>
    </r>
  </si>
  <si>
    <t xml:space="preserve">Легкоатлетический кросс</t>
  </si>
  <si>
    <r>
      <t xml:space="preserve">Футбол                       </t>
    </r>
    <r>
      <rPr>
        <sz val="10"/>
        <color theme="1"/>
        <rFont val="Tahoma"/>
      </rPr>
      <t xml:space="preserve">1 курс</t>
    </r>
  </si>
  <si>
    <r>
      <t xml:space="preserve">Волейбол                </t>
    </r>
    <r>
      <rPr>
        <sz val="10"/>
        <color theme="1"/>
        <rFont val="Tahoma"/>
      </rPr>
      <t xml:space="preserve"> 1 курс</t>
    </r>
  </si>
  <si>
    <t>Армреслинг</t>
  </si>
  <si>
    <r>
      <t xml:space="preserve">Баскетбол              </t>
    </r>
    <r>
      <rPr>
        <sz val="10"/>
        <color theme="1"/>
        <rFont val="Tahoma"/>
      </rPr>
      <t>блиц-турнир</t>
    </r>
  </si>
  <si>
    <r>
      <t xml:space="preserve">Настольный теннис                     </t>
    </r>
    <r>
      <rPr>
        <sz val="10"/>
        <color theme="1"/>
        <rFont val="Tahoma"/>
      </rPr>
      <t xml:space="preserve">1 курс</t>
    </r>
  </si>
  <si>
    <t xml:space="preserve">День здоровья</t>
  </si>
  <si>
    <t xml:space="preserve">Веселые старты</t>
  </si>
  <si>
    <r>
      <t xml:space="preserve">Легкоатлетический кросс                         </t>
    </r>
    <r>
      <rPr>
        <sz val="10"/>
        <color theme="1"/>
        <rFont val="Tahoma"/>
      </rPr>
      <t xml:space="preserve">1 курс</t>
    </r>
  </si>
  <si>
    <t>хип-хоп</t>
  </si>
  <si>
    <t>фитнес</t>
  </si>
  <si>
    <t>ИНиГ</t>
  </si>
  <si>
    <t>ИЕН</t>
  </si>
  <si>
    <t>ИЯЛ</t>
  </si>
  <si>
    <t>ИнНиГ</t>
  </si>
  <si>
    <t>ИИиС</t>
  </si>
  <si>
    <t>ИМИТиФ</t>
  </si>
  <si>
    <t>ИУФФУиЖ</t>
  </si>
  <si>
    <t xml:space="preserve">Заведующая кафедрой ФВ</t>
  </si>
  <si>
    <t xml:space="preserve">Р.Х. Митриченко</t>
  </si>
  <si>
    <t xml:space="preserve">Главный судья </t>
  </si>
  <si>
    <t xml:space="preserve">Г.С. Мышкин</t>
  </si>
  <si>
    <r>
      <t xml:space="preserve">Шахматы </t>
    </r>
    <r>
      <rPr>
        <sz val="12"/>
        <color theme="1"/>
        <rFont val="Tahoma"/>
      </rPr>
      <t>(первенство)</t>
    </r>
  </si>
  <si>
    <t>ИНГ</t>
  </si>
  <si>
    <t xml:space="preserve">Шахматы </t>
  </si>
  <si>
    <t xml:space="preserve">Мини-футбол       </t>
  </si>
  <si>
    <t xml:space="preserve">Волейбол     </t>
  </si>
  <si>
    <t xml:space="preserve">Баскетбол </t>
  </si>
  <si>
    <t xml:space="preserve">Настольный теннис</t>
  </si>
  <si>
    <t xml:space="preserve">Легкая атлетика </t>
  </si>
  <si>
    <t>1 </t>
  </si>
  <si>
    <t>2 </t>
  </si>
  <si>
    <t>3 </t>
  </si>
  <si>
    <t>4 </t>
  </si>
  <si>
    <t>5 </t>
  </si>
  <si>
    <t>6 </t>
  </si>
  <si>
    <t>7 </t>
  </si>
  <si>
    <t> 5</t>
  </si>
  <si>
    <t>8 </t>
  </si>
  <si>
    <t>9 </t>
  </si>
  <si>
    <t>10 </t>
  </si>
  <si>
    <t xml:space="preserve">МКПО СПО</t>
  </si>
  <si>
    <r>
      <t> </t>
    </r>
    <r>
      <rPr>
        <b/>
        <sz val="14"/>
        <color indexed="2"/>
        <rFont val="Times New Roman"/>
      </rPr>
      <t>1</t>
    </r>
  </si>
  <si>
    <t>11 </t>
  </si>
  <si>
    <t>12 </t>
  </si>
  <si>
    <t>13 </t>
  </si>
  <si>
    <r>
      <t xml:space="preserve">* победитель Спартакиады определяется по </t>
    </r>
    <r>
      <rPr>
        <sz val="12"/>
        <color theme="1"/>
        <rFont val="Times New Roman"/>
      </rPr>
      <t>14</t>
    </r>
    <r>
      <rPr>
        <sz val="12"/>
        <color indexed="64"/>
        <rFont val="Times New Roman"/>
      </rPr>
      <t xml:space="preserve"> видам программы из</t>
    </r>
    <r>
      <rPr>
        <sz val="12"/>
        <color theme="1"/>
        <rFont val="Times New Roman"/>
      </rPr>
      <t xml:space="preserve"> 16</t>
    </r>
    <r>
      <rPr>
        <sz val="12"/>
        <color indexed="64"/>
        <rFont val="Times New Roman"/>
      </rPr>
      <t xml:space="preserve">, включая результаты мужских и женских команд</t>
    </r>
  </si>
  <si>
    <t xml:space="preserve">* за неучастие в зачетном виде команде дается последнее место по количеству участвующих команд в Спартакиаде 13 место + 4 очка штрафа</t>
  </si>
  <si>
    <t>Многоборье</t>
  </si>
  <si>
    <r>
      <t xml:space="preserve">* победитель Спартакиады определяется по </t>
    </r>
    <r>
      <rPr>
        <sz val="12"/>
        <color theme="1"/>
        <rFont val="Times New Roman"/>
      </rPr>
      <t>13</t>
    </r>
    <r>
      <rPr>
        <sz val="12"/>
        <color indexed="64"/>
        <rFont val="Times New Roman"/>
      </rPr>
      <t xml:space="preserve"> видам программы из</t>
    </r>
    <r>
      <rPr>
        <sz val="12"/>
        <color theme="1"/>
        <rFont val="Times New Roman"/>
      </rPr>
      <t xml:space="preserve"> 15</t>
    </r>
    <r>
      <rPr>
        <sz val="12"/>
        <color indexed="64"/>
        <rFont val="Times New Roman"/>
      </rPr>
      <t xml:space="preserve">, включая результаты мужских и женских команд</t>
    </r>
  </si>
  <si>
    <t>Дартс</t>
  </si>
  <si>
    <t xml:space="preserve">ТАБЛИЦА СПАРТАКИАДЫ УдГУ СРЕДИ СТУДЕНТОВ</t>
  </si>
  <si>
    <t xml:space="preserve">Баскетбол 3х3</t>
  </si>
  <si>
    <t xml:space="preserve">Сумма мест</t>
  </si>
  <si>
    <t>муж</t>
  </si>
  <si>
    <t>жен</t>
  </si>
  <si>
    <t>о</t>
  </si>
  <si>
    <r>
      <t xml:space="preserve">* победитель Спартакиады определяется по наибольшей </t>
    </r>
    <r>
      <rPr>
        <sz val="12"/>
        <color theme="1"/>
        <rFont val="Times New Roman"/>
      </rPr>
      <t xml:space="preserve">сумме очков</t>
    </r>
    <r>
      <rPr>
        <sz val="12"/>
        <color indexed="64"/>
        <rFont val="Times New Roman"/>
      </rPr>
      <t xml:space="preserve">, включая результаты мужских и женских команд</t>
    </r>
  </si>
  <si>
    <t xml:space="preserve">Результаты Спартакиады УдГУ среди студентов</t>
  </si>
  <si>
    <t>Институт</t>
  </si>
  <si>
    <t>Очки</t>
  </si>
  <si>
    <t>Шахматы</t>
  </si>
  <si>
    <t xml:space="preserve">Волейбол </t>
  </si>
  <si>
    <t xml:space="preserve">Легкая атлетика</t>
  </si>
  <si>
    <t>Мини-футбол</t>
  </si>
  <si>
    <t xml:space="preserve">Лыжные гонки</t>
  </si>
  <si>
    <t>Стритбол</t>
  </si>
  <si>
    <t>Место</t>
  </si>
  <si>
    <t>юноши</t>
  </si>
  <si>
    <t>девушки</t>
  </si>
  <si>
    <t>I</t>
  </si>
  <si>
    <t>II</t>
  </si>
  <si>
    <t>III</t>
  </si>
  <si>
    <t>-</t>
  </si>
  <si>
    <t xml:space="preserve">2 вида</t>
  </si>
  <si>
    <t xml:space="preserve">1 вид</t>
  </si>
  <si>
    <t xml:space="preserve">3 вида</t>
  </si>
  <si>
    <t xml:space="preserve">5 видов</t>
  </si>
  <si>
    <t xml:space="preserve">не закрытые виды</t>
  </si>
  <si>
    <t xml:space="preserve">4 вида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</si>
</sst>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6">
    <font>
      <name val="Calibri"/>
      <color theme="1"/>
      <sz val="11.000000"/>
      <scheme val="minor"/>
    </font>
    <font>
      <name val="Tahoma"/>
      <b/>
      <color theme="1"/>
      <sz val="14.000000"/>
    </font>
    <font>
      <name val="Tahoma"/>
      <b/>
      <color theme="1"/>
      <sz val="16.000000"/>
    </font>
    <font>
      <name val="Times New Roman"/>
      <b/>
      <color theme="1"/>
      <sz val="14.000000"/>
    </font>
    <font>
      <name val="Tahoma"/>
      <b/>
      <color theme="1"/>
      <sz val="12.000000"/>
    </font>
    <font>
      <name val="Tahoma"/>
      <color theme="1"/>
      <sz val="11.000000"/>
    </font>
    <font>
      <name val="Times New Roman"/>
      <color theme="1"/>
      <sz val="12.000000"/>
    </font>
    <font>
      <name val="Times New Roman"/>
      <color rgb="FF00B050"/>
      <sz val="12.000000"/>
    </font>
    <font>
      <name val="Times New Roman"/>
      <color indexed="2"/>
      <sz val="12.000000"/>
    </font>
    <font>
      <name val="Times New Roman"/>
      <color rgb="FF0070C0"/>
      <sz val="12.000000"/>
    </font>
    <font>
      <name val="Times New Roman"/>
      <color theme="1"/>
      <sz val="10.000000"/>
    </font>
    <font>
      <name val="Tahoma"/>
      <color theme="1"/>
      <sz val="12.000000"/>
    </font>
    <font>
      <name val="Times New Roman"/>
      <color theme="1"/>
      <sz val="14.000000"/>
    </font>
    <font>
      <name val="Times New Roman"/>
      <b/>
      <color theme="1"/>
      <sz val="12.000000"/>
    </font>
    <font>
      <name val="Times New Roman"/>
      <b/>
      <color rgb="FF0070C0"/>
      <sz val="12.000000"/>
    </font>
    <font>
      <name val="Times New Roman"/>
      <b/>
      <color indexed="2"/>
      <sz val="12.000000"/>
    </font>
    <font>
      <name val="Times New Roman"/>
      <b/>
      <color rgb="FF00B050"/>
      <sz val="12.000000"/>
    </font>
    <font>
      <name val="Calibri"/>
      <color rgb="FF0070C0"/>
      <sz val="11.000000"/>
      <scheme val="minor"/>
    </font>
    <font>
      <name val="Times New Roman"/>
      <sz val="12.000000"/>
    </font>
    <font>
      <name val="Times New Roman"/>
      <sz val="16.000000"/>
    </font>
    <font>
      <name val="Times New Roman"/>
      <color indexed="2"/>
      <sz val="16.000000"/>
    </font>
    <font>
      <name val="Times New Roman"/>
      <color rgb="FF0070C0"/>
      <sz val="16.000000"/>
    </font>
    <font>
      <name val="Times New Roman"/>
      <color rgb="FF00B050"/>
      <sz val="16.000000"/>
    </font>
    <font>
      <name val="Tahoma"/>
      <color theme="1"/>
      <sz val="14.000000"/>
    </font>
    <font>
      <name val="Times New Roman"/>
      <sz val="18.000000"/>
    </font>
    <font>
      <name val="Tahoma"/>
      <b/>
      <color theme="1"/>
      <sz val="10.000000"/>
    </font>
    <font>
      <name val="Times New Roman"/>
      <b/>
      <color indexed="64"/>
      <sz val="14.000000"/>
    </font>
    <font>
      <name val="Times New Roman"/>
      <b/>
      <color indexed="64"/>
      <sz val="12.000000"/>
    </font>
    <font>
      <name val="Times New Roman"/>
      <b/>
      <color indexed="64"/>
      <sz val="16.000000"/>
    </font>
    <font>
      <name val="Times New Roman"/>
      <color indexed="64"/>
      <sz val="11.000000"/>
    </font>
    <font>
      <name val="Times New Roman"/>
      <color indexed="64"/>
      <sz val="14.000000"/>
    </font>
    <font>
      <name val="Times New Roman"/>
      <b/>
      <color indexed="2"/>
      <sz val="14.000000"/>
    </font>
    <font>
      <name val="Times New Roman"/>
      <b/>
      <color rgb="FF0070C0"/>
      <sz val="14.000000"/>
    </font>
    <font>
      <name val="Times New Roman"/>
      <b/>
      <color rgb="FF00B050"/>
      <sz val="14.000000"/>
    </font>
    <font>
      <name val="Times New Roman"/>
      <color rgb="FF00B050"/>
      <sz val="14.000000"/>
    </font>
    <font>
      <name val="Times New Roman"/>
      <color indexed="2"/>
      <sz val="14.000000"/>
    </font>
    <font>
      <name val="Times New Roman"/>
      <color rgb="FF0070C0"/>
      <sz val="14.000000"/>
    </font>
    <font>
      <name val="Times New Roman"/>
      <color indexed="64"/>
      <sz val="12.000000"/>
    </font>
    <font>
      <name val="Times New Roman"/>
      <b/>
      <color theme="1"/>
      <sz val="10.000000"/>
    </font>
    <font>
      <name val="Times New Roman"/>
      <sz val="14.000000"/>
    </font>
    <font>
      <name val="Times New Roman"/>
      <b/>
      <color indexed="64"/>
      <sz val="10.000000"/>
    </font>
    <font>
      <name val="Times New Roman"/>
      <b/>
      <color indexed="2"/>
      <sz val="10.000000"/>
    </font>
    <font>
      <name val="Times New Roman"/>
      <b/>
      <sz val="12.000000"/>
    </font>
    <font>
      <name val="Times New Roman"/>
      <color rgb="FF00B0F0"/>
      <sz val="12.000000"/>
    </font>
    <font>
      <name val="Times New Roman"/>
      <color rgb="FF92D050"/>
      <sz val="12.000000"/>
    </font>
    <font>
      <name val="Times New Roman"/>
      <b/>
      <color theme="1"/>
      <sz val="18.000000"/>
    </font>
    <font>
      <name val="Times New Roman"/>
      <color theme="1"/>
      <sz val="11.000000"/>
    </font>
    <font>
      <name val="Times New Roman"/>
      <b/>
      <color theme="1"/>
      <sz val="11.000000"/>
    </font>
    <font>
      <name val="Times New Roman"/>
      <b/>
      <color indexed="2"/>
      <sz val="11.000000"/>
    </font>
    <font>
      <name val="Times New Roman"/>
      <b/>
      <color indexed="17"/>
      <sz val="11.000000"/>
    </font>
    <font>
      <name val="Times New Roman"/>
      <b/>
      <color theme="3"/>
      <sz val="14.000000"/>
    </font>
    <font>
      <name val="Times New Roman"/>
      <b/>
      <color theme="3"/>
      <sz val="11.000000"/>
    </font>
    <font>
      <name val="Times New Roman"/>
      <b/>
      <color indexed="17"/>
      <sz val="14.000000"/>
    </font>
    <font>
      <name val="Times New Roman"/>
      <b/>
      <sz val="11.000000"/>
    </font>
    <font>
      <name val="Times New Roman"/>
      <sz val="11.000000"/>
    </font>
    <font>
      <name val="Times New Roman"/>
      <b/>
      <sz val="14.000000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fontId="0" fillId="0" borderId="0" numFmtId="0" applyNumberFormat="1" applyFont="1" applyFill="1" applyBorder="1"/>
  </cellStyleXfs>
  <cellXfs count="173">
    <xf fontId="0" fillId="0" borderId="0" numFmtId="0" xfId="0"/>
    <xf fontId="1" fillId="0" borderId="0" numFmtId="0" xfId="0" applyFont="1" applyAlignment="1">
      <alignment horizontal="left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right"/>
    </xf>
    <xf fontId="3" fillId="0" borderId="1" numFmtId="0" xfId="0" applyFont="1" applyBorder="1" applyAlignment="1">
      <alignment horizontal="center" textRotation="90" wrapText="1"/>
    </xf>
    <xf fontId="4" fillId="0" borderId="1" numFmtId="0" xfId="0" applyFont="1" applyBorder="1" applyAlignment="1">
      <alignment horizontal="center" textRotation="90" vertical="center" wrapText="1"/>
    </xf>
    <xf fontId="4" fillId="0" borderId="2" numFmtId="0" xfId="0" applyFont="1" applyBorder="1" applyAlignment="1">
      <alignment horizontal="center" textRotation="90" vertical="center" wrapText="1"/>
    </xf>
    <xf fontId="1" fillId="0" borderId="1" numFmtId="0" xfId="0" applyFont="1" applyBorder="1" applyAlignment="1">
      <alignment horizontal="center" textRotation="90" vertical="center" wrapText="1"/>
    </xf>
    <xf fontId="2" fillId="0" borderId="1" numFmtId="0" xfId="0" applyFont="1" applyBorder="1" applyAlignment="1">
      <alignment horizontal="center" textRotation="90" vertical="center" wrapText="1"/>
    </xf>
    <xf fontId="5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wrapText="1"/>
    </xf>
    <xf fontId="6" fillId="0" borderId="1" numFmtId="0" xfId="0" applyFont="1" applyBorder="1" applyAlignment="1">
      <alignment horizontal="center" wrapText="1"/>
    </xf>
    <xf fontId="7" fillId="0" borderId="1" numFmtId="0" xfId="0" applyFont="1" applyBorder="1" applyAlignment="1">
      <alignment horizontal="center" wrapText="1"/>
    </xf>
    <xf fontId="8" fillId="0" borderId="1" numFmtId="0" xfId="0" applyFont="1" applyBorder="1" applyAlignment="1">
      <alignment horizontal="center" wrapText="1"/>
    </xf>
    <xf fontId="9" fillId="0" borderId="1" numFmtId="0" xfId="0" applyFont="1" applyBorder="1" applyAlignment="1">
      <alignment horizontal="center" wrapText="1"/>
    </xf>
    <xf fontId="0" fillId="0" borderId="0" numFmtId="0" xfId="0"/>
    <xf fontId="2" fillId="0" borderId="0" numFmtId="0" xfId="0" applyFont="1" applyAlignment="1">
      <alignment horizontal="center" textRotation="90" vertical="center" wrapText="1"/>
    </xf>
    <xf fontId="3" fillId="0" borderId="0" numFmtId="0" xfId="0" applyFont="1" applyAlignment="1">
      <alignment horizontal="center" textRotation="90" wrapText="1"/>
    </xf>
    <xf fontId="3" fillId="0" borderId="3" numFmtId="0" xfId="0" applyFont="1" applyBorder="1" applyAlignment="1">
      <alignment horizontal="center" textRotation="90" wrapText="1"/>
    </xf>
    <xf fontId="4" fillId="0" borderId="4" numFmtId="0" xfId="0" applyFont="1" applyBorder="1" applyAlignment="1">
      <alignment horizontal="center" textRotation="90" vertical="center" wrapText="1"/>
    </xf>
    <xf fontId="5" fillId="0" borderId="0" numFmtId="0" xfId="0" applyFont="1" applyAlignment="1">
      <alignment horizontal="center" vertical="center" wrapText="1"/>
    </xf>
    <xf fontId="3" fillId="0" borderId="5" numFmtId="0" xfId="0" applyFont="1" applyBorder="1" applyAlignment="1">
      <alignment horizontal="center" textRotation="90" wrapText="1"/>
    </xf>
    <xf fontId="10" fillId="0" borderId="1" numFmtId="0" xfId="0" applyFont="1" applyBorder="1" applyAlignment="1">
      <alignment horizontal="center" wrapText="1"/>
    </xf>
    <xf fontId="11" fillId="0" borderId="1" numFmtId="0" xfId="0" applyFont="1" applyBorder="1" applyAlignment="1">
      <alignment horizontal="center" wrapText="1"/>
    </xf>
    <xf fontId="12" fillId="0" borderId="1" numFmtId="0" xfId="0" applyFont="1" applyBorder="1" applyAlignment="1">
      <alignment wrapText="1"/>
    </xf>
    <xf fontId="13" fillId="0" borderId="0" numFmtId="0" xfId="0" applyFont="1" applyAlignment="1">
      <alignment horizontal="center" wrapText="1"/>
    </xf>
    <xf fontId="1" fillId="0" borderId="0" numFmtId="0" xfId="0" applyFont="1" applyAlignment="1">
      <alignment horizontal="center" wrapText="1"/>
    </xf>
    <xf fontId="13" fillId="0" borderId="1" numFmtId="0" xfId="0" applyFont="1" applyBorder="1" applyAlignment="1">
      <alignment horizontal="center" wrapText="1"/>
    </xf>
    <xf fontId="6" fillId="0" borderId="0" numFmtId="0" xfId="0" applyFont="1" applyAlignment="1">
      <alignment horizontal="center" wrapText="1"/>
    </xf>
    <xf fontId="14" fillId="0" borderId="1" numFmtId="0" xfId="0" applyFont="1" applyBorder="1" applyAlignment="1">
      <alignment horizontal="center" wrapText="1"/>
    </xf>
    <xf fontId="15" fillId="0" borderId="1" numFmtId="0" xfId="0" applyFont="1" applyBorder="1" applyAlignment="1">
      <alignment horizontal="center" wrapText="1"/>
    </xf>
    <xf fontId="16" fillId="0" borderId="1" numFmtId="0" xfId="0" applyFont="1" applyBorder="1" applyAlignment="1">
      <alignment horizontal="center" wrapText="1"/>
    </xf>
    <xf fontId="17" fillId="0" borderId="0" numFmtId="0" xfId="0" applyFont="1"/>
    <xf fontId="18" fillId="0" borderId="1" numFmtId="0" xfId="0" applyFont="1" applyBorder="1" applyAlignment="1">
      <alignment horizontal="center" wrapText="1"/>
    </xf>
    <xf fontId="19" fillId="0" borderId="1" numFmtId="0" xfId="0" applyFont="1" applyBorder="1" applyAlignment="1">
      <alignment horizontal="center" wrapText="1"/>
    </xf>
    <xf fontId="20" fillId="0" borderId="1" numFmtId="0" xfId="0" applyFont="1" applyBorder="1" applyAlignment="1">
      <alignment horizontal="center" wrapText="1"/>
    </xf>
    <xf fontId="21" fillId="0" borderId="1" numFmtId="0" xfId="0" applyFont="1" applyBorder="1" applyAlignment="1">
      <alignment horizontal="center" wrapText="1"/>
    </xf>
    <xf fontId="22" fillId="0" borderId="1" numFmtId="0" xfId="0" applyFont="1" applyBorder="1" applyAlignment="1">
      <alignment horizontal="center" wrapText="1"/>
    </xf>
    <xf fontId="23" fillId="0" borderId="0" numFmtId="0" xfId="0" applyFont="1" applyAlignment="1">
      <alignment horizontal="center" wrapText="1"/>
    </xf>
    <xf fontId="23" fillId="0" borderId="0" numFmtId="0" xfId="0" applyFont="1" applyAlignment="1">
      <alignment horizontal="center"/>
    </xf>
    <xf fontId="5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4" fillId="0" borderId="1" numFmtId="0" xfId="0" applyFont="1" applyBorder="1" applyAlignment="1">
      <alignment textRotation="90" wrapText="1"/>
    </xf>
    <xf fontId="24" fillId="0" borderId="1" numFmtId="0" xfId="0" applyFont="1" applyBorder="1" applyAlignment="1">
      <alignment horizontal="center" wrapText="1"/>
    </xf>
    <xf fontId="25" fillId="0" borderId="1" numFmtId="0" xfId="0" applyFont="1" applyBorder="1" applyAlignment="1">
      <alignment horizontal="center" wrapText="1"/>
    </xf>
    <xf fontId="26" fillId="0" borderId="6" numFmtId="0" xfId="0" applyFont="1" applyBorder="1" applyAlignment="1">
      <alignment horizontal="center" textRotation="90" wrapText="1"/>
    </xf>
    <xf fontId="27" fillId="0" borderId="7" numFmtId="0" xfId="0" applyFont="1" applyBorder="1" applyAlignment="1">
      <alignment horizontal="center" textRotation="90" wrapText="1"/>
    </xf>
    <xf fontId="27" fillId="0" borderId="8" numFmtId="0" xfId="0" applyFont="1" applyBorder="1" applyAlignment="1">
      <alignment horizontal="center" textRotation="90" wrapText="1"/>
    </xf>
    <xf fontId="26" fillId="0" borderId="7" numFmtId="0" xfId="0" applyFont="1" applyBorder="1" applyAlignment="1">
      <alignment horizontal="center" textRotation="90" wrapText="1"/>
    </xf>
    <xf fontId="28" fillId="0" borderId="7" numFmtId="0" xfId="0" applyFont="1" applyBorder="1" applyAlignment="1">
      <alignment horizontal="center" textRotation="90" wrapText="1"/>
    </xf>
    <xf fontId="26" fillId="0" borderId="9" numFmtId="0" xfId="0" applyFont="1" applyBorder="1" applyAlignment="1">
      <alignment horizontal="center" textRotation="90" wrapText="1"/>
    </xf>
    <xf fontId="26" fillId="0" borderId="10" numFmtId="0" xfId="0" applyFont="1" applyBorder="1" applyAlignment="1">
      <alignment horizontal="center" textRotation="90" wrapText="1"/>
    </xf>
    <xf fontId="29" fillId="0" borderId="10" numFmtId="0" xfId="0" applyFont="1" applyBorder="1" applyAlignment="1">
      <alignment horizontal="center" wrapText="1"/>
    </xf>
    <xf fontId="29" fillId="0" borderId="11" numFmtId="0" xfId="0" applyFont="1" applyBorder="1" applyAlignment="1">
      <alignment horizontal="center" wrapText="1"/>
    </xf>
    <xf fontId="26" fillId="0" borderId="9" numFmtId="0" xfId="0" applyFont="1" applyBorder="1" applyAlignment="1">
      <alignment horizontal="center" wrapText="1"/>
    </xf>
    <xf fontId="30" fillId="0" borderId="10" numFmtId="0" xfId="0" applyFont="1" applyBorder="1" applyAlignment="1">
      <alignment horizontal="center" wrapText="1"/>
    </xf>
    <xf fontId="12" fillId="0" borderId="10" numFmtId="0" xfId="0" applyFont="1" applyBorder="1" applyAlignment="1">
      <alignment horizontal="center" wrapText="1"/>
    </xf>
    <xf fontId="31" fillId="0" borderId="10" numFmtId="0" xfId="0" applyFont="1" applyBorder="1" applyAlignment="1">
      <alignment horizontal="center" wrapText="1"/>
    </xf>
    <xf fontId="32" fillId="0" borderId="10" numFmtId="0" xfId="0" applyFont="1" applyBorder="1" applyAlignment="1">
      <alignment horizontal="center" wrapText="1"/>
    </xf>
    <xf fontId="33" fillId="0" borderId="10" numFmtId="0" xfId="0" applyFont="1" applyBorder="1" applyAlignment="1">
      <alignment horizontal="center" wrapText="1"/>
    </xf>
    <xf fontId="12" fillId="0" borderId="11" numFmtId="0" xfId="0" applyFont="1" applyBorder="1" applyAlignment="1">
      <alignment horizontal="center" wrapText="1"/>
    </xf>
    <xf fontId="3" fillId="0" borderId="10" numFmtId="0" xfId="0" applyFont="1" applyBorder="1" applyAlignment="1">
      <alignment horizontal="center" wrapText="1"/>
    </xf>
    <xf fontId="34" fillId="0" borderId="11" numFmtId="0" xfId="0" applyFont="1" applyBorder="1" applyAlignment="1">
      <alignment horizontal="center" wrapText="1"/>
    </xf>
    <xf fontId="35" fillId="0" borderId="11" numFmtId="0" xfId="0" applyFont="1" applyBorder="1" applyAlignment="1">
      <alignment horizontal="center" wrapText="1"/>
    </xf>
    <xf fontId="36" fillId="0" borderId="11" numFmtId="0" xfId="0" applyFont="1" applyBorder="1" applyAlignment="1">
      <alignment horizontal="center" wrapText="1"/>
    </xf>
    <xf fontId="36" fillId="0" borderId="10" numFmtId="0" xfId="0" applyFont="1" applyBorder="1" applyAlignment="1">
      <alignment horizontal="center" wrapText="1"/>
    </xf>
    <xf fontId="26" fillId="0" borderId="9" numFmtId="0" xfId="0" applyFont="1" applyBorder="1" applyAlignment="1">
      <alignment horizontal="left"/>
    </xf>
    <xf fontId="30" fillId="0" borderId="10" numFmtId="0" xfId="0" applyFont="1" applyBorder="1" applyAlignment="1">
      <alignment horizontal="center"/>
    </xf>
    <xf fontId="26" fillId="0" borderId="10" numFmtId="0" xfId="0" applyFont="1" applyBorder="1" applyAlignment="1">
      <alignment horizontal="center"/>
    </xf>
    <xf fontId="32" fillId="0" borderId="10" numFmtId="0" xfId="0" applyFont="1" applyBorder="1" applyAlignment="1">
      <alignment horizontal="center"/>
    </xf>
    <xf fontId="31" fillId="0" borderId="10" numFmtId="0" xfId="0" applyFont="1" applyBorder="1" applyAlignment="1">
      <alignment horizontal="center"/>
    </xf>
    <xf fontId="30" fillId="0" borderId="11" numFmtId="0" xfId="0" applyFont="1" applyBorder="1" applyAlignment="1">
      <alignment horizontal="center"/>
    </xf>
    <xf fontId="30" fillId="0" borderId="11" numFmtId="0" xfId="0" applyFont="1" applyBorder="1" applyAlignment="1">
      <alignment horizontal="center" wrapText="1"/>
    </xf>
    <xf fontId="0" fillId="0" borderId="12" numFmtId="0" xfId="0" applyBorder="1"/>
    <xf fontId="37" fillId="0" borderId="0" numFmtId="0" xfId="0" applyFont="1" applyAlignment="1">
      <alignment horizontal="left"/>
    </xf>
    <xf fontId="15" fillId="0" borderId="0" numFmtId="0" xfId="0" applyFont="1" applyAlignment="1">
      <alignment horizontal="left"/>
    </xf>
    <xf fontId="2" fillId="0" borderId="13" numFmtId="0" xfId="0" applyFont="1" applyBorder="1" applyAlignment="1">
      <alignment horizontal="center"/>
    </xf>
    <xf fontId="26" fillId="0" borderId="14" numFmtId="0" xfId="0" applyFont="1" applyBorder="1" applyAlignment="1">
      <alignment horizontal="center" textRotation="90" wrapText="1"/>
    </xf>
    <xf fontId="27" fillId="0" borderId="11" numFmtId="0" xfId="0" applyFont="1" applyBorder="1" applyAlignment="1">
      <alignment horizontal="center" textRotation="90" wrapText="1"/>
    </xf>
    <xf fontId="38" fillId="0" borderId="1" numFmtId="0" xfId="0" applyFont="1" applyBorder="1" applyAlignment="1">
      <alignment horizontal="center" wrapText="1"/>
    </xf>
    <xf fontId="39" fillId="0" borderId="10" numFmtId="0" xfId="0" applyFont="1" applyBorder="1" applyAlignment="1">
      <alignment horizontal="center" wrapText="1"/>
    </xf>
    <xf fontId="39" fillId="0" borderId="11" numFmtId="0" xfId="0" applyFont="1" applyBorder="1" applyAlignment="1">
      <alignment horizontal="center" wrapText="1"/>
    </xf>
    <xf fontId="39" fillId="0" borderId="10" numFmtId="0" xfId="0" applyFont="1" applyBorder="1" applyAlignment="1">
      <alignment horizontal="center"/>
    </xf>
    <xf fontId="39" fillId="0" borderId="11" numFmtId="0" xfId="0" applyFont="1" applyBorder="1" applyAlignment="1">
      <alignment horizontal="center"/>
    </xf>
    <xf fontId="40" fillId="0" borderId="9" numFmtId="0" xfId="0" applyFont="1" applyBorder="1" applyAlignment="1">
      <alignment horizontal="center" wrapText="1"/>
    </xf>
    <xf fontId="37" fillId="0" borderId="0" numFmtId="0" xfId="0" applyFont="1"/>
    <xf fontId="41" fillId="0" borderId="0" numFmtId="0" xfId="0" applyFont="1"/>
    <xf fontId="15" fillId="0" borderId="0" numFmtId="0" xfId="0" applyFont="1"/>
    <xf fontId="4" fillId="0" borderId="0" numFmtId="0" xfId="0" applyFont="1" applyAlignment="1">
      <alignment horizontal="left"/>
    </xf>
    <xf fontId="1" fillId="0" borderId="0" numFmtId="0" xfId="0" applyFont="1" applyAlignment="1">
      <alignment horizontal="center"/>
    </xf>
    <xf fontId="1" fillId="0" borderId="13" numFmtId="0" xfId="0" applyFont="1" applyBorder="1" applyAlignment="1">
      <alignment horizontal="center"/>
    </xf>
    <xf fontId="27" fillId="0" borderId="14" numFmtId="0" xfId="0" applyFont="1" applyBorder="1" applyAlignment="1">
      <alignment horizontal="center" textRotation="90" wrapText="1"/>
    </xf>
    <xf fontId="26" fillId="0" borderId="11" numFmtId="0" xfId="0" applyFont="1" applyBorder="1" applyAlignment="1">
      <alignment horizontal="center" textRotation="90" wrapText="1"/>
    </xf>
    <xf fontId="13" fillId="0" borderId="2" numFmtId="0" xfId="0" applyFont="1" applyBorder="1" applyAlignment="1">
      <alignment horizontal="center" wrapText="1"/>
    </xf>
    <xf fontId="14" fillId="0" borderId="11" numFmtId="0" xfId="0" applyFont="1" applyBorder="1" applyAlignment="1">
      <alignment horizontal="center" wrapText="1"/>
    </xf>
    <xf fontId="14" fillId="0" borderId="10" numFmtId="0" xfId="0" applyFont="1" applyBorder="1" applyAlignment="1">
      <alignment horizontal="center" wrapText="1"/>
    </xf>
    <xf fontId="42" fillId="0" borderId="10" numFmtId="0" xfId="0" applyFont="1" applyBorder="1" applyAlignment="1">
      <alignment horizontal="center" wrapText="1"/>
    </xf>
    <xf fontId="15" fillId="0" borderId="10" numFmtId="0" xfId="0" applyFont="1" applyBorder="1" applyAlignment="1">
      <alignment horizontal="center" wrapText="1"/>
    </xf>
    <xf fontId="42" fillId="0" borderId="11" numFmtId="0" xfId="0" applyFont="1" applyBorder="1" applyAlignment="1">
      <alignment horizontal="center" wrapText="1"/>
    </xf>
    <xf fontId="13" fillId="0" borderId="15" numFmtId="0" xfId="0" applyFont="1" applyBorder="1" applyAlignment="1">
      <alignment horizontal="center" wrapText="1"/>
    </xf>
    <xf fontId="15" fillId="0" borderId="10" numFmtId="0" xfId="0" applyFont="1" applyBorder="1" applyAlignment="1">
      <alignment horizontal="center"/>
    </xf>
    <xf fontId="42" fillId="0" borderId="10" numFmtId="0" xfId="0" applyFont="1" applyBorder="1" applyAlignment="1">
      <alignment horizontal="center"/>
    </xf>
    <xf fontId="16" fillId="0" borderId="10" numFmtId="0" xfId="0" applyFont="1" applyBorder="1" applyAlignment="1">
      <alignment horizontal="center"/>
    </xf>
    <xf fontId="42" fillId="0" borderId="11" numFmtId="0" xfId="0" applyFont="1" applyBorder="1" applyAlignment="1">
      <alignment horizontal="center"/>
    </xf>
    <xf fontId="16" fillId="0" borderId="11" numFmtId="0" xfId="0" applyFont="1" applyBorder="1" applyAlignment="1">
      <alignment horizontal="center" wrapText="1"/>
    </xf>
    <xf fontId="16" fillId="0" borderId="10" numFmtId="0" xfId="0" applyFont="1" applyBorder="1" applyAlignment="1">
      <alignment horizontal="center" wrapText="1"/>
    </xf>
    <xf fontId="13" fillId="0" borderId="11" numFmtId="0" xfId="0" applyFont="1" applyBorder="1" applyAlignment="1">
      <alignment horizontal="center" wrapText="1"/>
    </xf>
    <xf fontId="15" fillId="0" borderId="11" numFmtId="0" xfId="0" applyFont="1" applyBorder="1" applyAlignment="1">
      <alignment horizontal="center" wrapText="1"/>
    </xf>
    <xf fontId="27" fillId="0" borderId="16" numFmtId="0" xfId="0" applyFont="1" applyBorder="1" applyAlignment="1">
      <alignment horizontal="center" wrapText="1"/>
    </xf>
    <xf fontId="27" fillId="0" borderId="9" numFmtId="0" xfId="0" applyFont="1" applyBorder="1" applyAlignment="1">
      <alignment horizontal="center" wrapText="1"/>
    </xf>
    <xf fontId="27" fillId="0" borderId="8" numFmtId="0" xfId="0" applyFont="1" applyBorder="1" applyAlignment="1">
      <alignment horizontal="center" textRotation="90" vertical="center" wrapText="1"/>
    </xf>
    <xf fontId="27" fillId="0" borderId="7" numFmtId="0" xfId="0" applyFont="1" applyBorder="1" applyAlignment="1">
      <alignment horizontal="center" textRotation="90" vertical="center" wrapText="1"/>
    </xf>
    <xf fontId="27" fillId="0" borderId="17" numFmtId="0" xfId="0" applyFont="1" applyBorder="1" applyAlignment="1">
      <alignment horizontal="center" textRotation="90" vertical="center" wrapText="1"/>
    </xf>
    <xf fontId="37" fillId="0" borderId="7" numFmtId="0" xfId="0" applyFont="1" applyBorder="1" applyAlignment="1">
      <alignment horizontal="center" textRotation="90" vertical="center" wrapText="1"/>
    </xf>
    <xf fontId="28" fillId="0" borderId="7" numFmtId="0" xfId="0" applyFont="1" applyBorder="1" applyAlignment="1">
      <alignment horizontal="center" textRotation="90" vertical="center" wrapText="1"/>
    </xf>
    <xf fontId="26" fillId="0" borderId="8" numFmtId="0" xfId="0" applyFont="1" applyBorder="1" applyAlignment="1">
      <alignment horizontal="center" textRotation="90" wrapText="1"/>
    </xf>
    <xf fontId="37" fillId="0" borderId="8" numFmtId="0" xfId="0" applyFont="1" applyBorder="1" applyAlignment="1">
      <alignment horizontal="center" vertical="center" wrapText="1"/>
    </xf>
    <xf fontId="37" fillId="0" borderId="7" numFmtId="0" xfId="0" applyFont="1" applyBorder="1" applyAlignment="1">
      <alignment horizontal="center" vertical="center" wrapText="1"/>
    </xf>
    <xf fontId="29" fillId="0" borderId="8" numFmtId="0" xfId="0" applyFont="1" applyBorder="1" applyAlignment="1">
      <alignment horizontal="center" wrapText="1"/>
    </xf>
    <xf fontId="29" fillId="0" borderId="7" numFmtId="0" xfId="0" applyFont="1" applyBorder="1" applyAlignment="1">
      <alignment horizontal="center" wrapText="1"/>
    </xf>
    <xf fontId="26" fillId="0" borderId="0" numFmtId="0" xfId="0" applyFont="1" applyAlignment="1">
      <alignment horizontal="center" textRotation="90" wrapText="1"/>
    </xf>
    <xf fontId="27" fillId="0" borderId="11" numFmtId="0" xfId="0" applyFont="1" applyBorder="1" applyAlignment="1">
      <alignment horizontal="center" vertical="center" wrapText="1"/>
    </xf>
    <xf fontId="27" fillId="0" borderId="10" numFmtId="0" xfId="0" applyFont="1" applyBorder="1" applyAlignment="1">
      <alignment horizontal="center" vertical="center" wrapText="1"/>
    </xf>
    <xf fontId="37" fillId="0" borderId="10" numFmtId="0" xfId="0" applyFont="1" applyBorder="1" applyAlignment="1">
      <alignment horizontal="center" wrapText="1"/>
    </xf>
    <xf fontId="18" fillId="0" borderId="15" numFmtId="0" xfId="0" applyFont="1" applyBorder="1" applyAlignment="1">
      <alignment horizontal="center" wrapText="1"/>
    </xf>
    <xf fontId="18" fillId="0" borderId="11" numFmtId="0" xfId="0" applyFont="1" applyBorder="1" applyAlignment="1">
      <alignment horizontal="center" wrapText="1"/>
    </xf>
    <xf fontId="8" fillId="0" borderId="10" numFmtId="0" xfId="0" applyFont="1" applyBorder="1" applyAlignment="1">
      <alignment horizontal="center"/>
    </xf>
    <xf fontId="7" fillId="0" borderId="10" numFmtId="0" xfId="0" applyFont="1" applyBorder="1" applyAlignment="1">
      <alignment horizontal="center"/>
    </xf>
    <xf fontId="43" fillId="0" borderId="10" numFmtId="0" xfId="0" applyFont="1" applyBorder="1" applyAlignment="1">
      <alignment horizontal="center"/>
    </xf>
    <xf fontId="18" fillId="0" borderId="10" numFmtId="0" xfId="0" applyFont="1" applyBorder="1" applyAlignment="1">
      <alignment horizontal="center"/>
    </xf>
    <xf fontId="18" fillId="0" borderId="10" numFmtId="0" xfId="0" applyFont="1" applyBorder="1" applyAlignment="1">
      <alignment horizontal="center" wrapText="1"/>
    </xf>
    <xf fontId="8" fillId="0" borderId="11" numFmtId="0" xfId="0" applyFont="1" applyBorder="1" applyAlignment="1">
      <alignment horizontal="center" wrapText="1"/>
    </xf>
    <xf fontId="7" fillId="0" borderId="10" numFmtId="0" xfId="0" applyFont="1" applyBorder="1" applyAlignment="1">
      <alignment horizontal="center" wrapText="1"/>
    </xf>
    <xf fontId="8" fillId="0" borderId="10" numFmtId="0" xfId="0" applyFont="1" applyBorder="1" applyAlignment="1">
      <alignment horizontal="center" wrapText="1"/>
    </xf>
    <xf fontId="9" fillId="0" borderId="10" numFmtId="0" xfId="0" applyFont="1" applyBorder="1" applyAlignment="1">
      <alignment horizontal="center" wrapText="1"/>
    </xf>
    <xf fontId="44" fillId="0" borderId="11" numFmtId="0" xfId="0" applyFont="1" applyBorder="1" applyAlignment="1">
      <alignment horizontal="center" wrapText="1"/>
    </xf>
    <xf fontId="43" fillId="0" borderId="11" numFmtId="0" xfId="0" applyFont="1" applyBorder="1" applyAlignment="1">
      <alignment horizontal="center" wrapText="1"/>
    </xf>
    <xf fontId="44" fillId="0" borderId="10" numFmtId="0" xfId="0" applyFont="1" applyBorder="1" applyAlignment="1">
      <alignment horizontal="center" wrapText="1"/>
    </xf>
    <xf fontId="18" fillId="0" borderId="9" numFmtId="0" xfId="0" applyFont="1" applyBorder="1" applyAlignment="1">
      <alignment horizontal="center" wrapText="1"/>
    </xf>
    <xf fontId="18" fillId="0" borderId="18" numFmtId="0" xfId="0" applyFont="1" applyBorder="1" applyAlignment="1">
      <alignment horizontal="center" wrapText="1"/>
    </xf>
    <xf fontId="18" fillId="0" borderId="19" numFmtId="0" xfId="0" applyFont="1" applyBorder="1" applyAlignment="1">
      <alignment horizontal="center" wrapText="1"/>
    </xf>
    <xf fontId="42" fillId="0" borderId="19" numFmtId="0" xfId="0" applyFont="1" applyBorder="1" applyAlignment="1">
      <alignment horizontal="center" wrapText="1"/>
    </xf>
    <xf fontId="45" fillId="0" borderId="0" numFmtId="0" xfId="0" applyFont="1" applyAlignment="1">
      <alignment horizontal="center" vertical="center"/>
    </xf>
    <xf fontId="0" fillId="0" borderId="0" numFmtId="0" xfId="0">
      <protection hidden="0" locked="1"/>
    </xf>
    <xf fontId="0" fillId="0" borderId="13" numFmtId="0" xfId="0" applyBorder="1">
      <protection hidden="0" locked="1"/>
    </xf>
    <xf fontId="46" fillId="0" borderId="6" numFmtId="0" xfId="0" applyFont="1" applyBorder="1" applyAlignment="1">
      <alignment horizontal="center" vertical="center" wrapText="1"/>
    </xf>
    <xf fontId="46" fillId="0" borderId="8" numFmtId="0" xfId="0" applyFont="1" applyBorder="1" applyAlignment="1">
      <alignment horizontal="center" vertical="center" wrapText="1"/>
    </xf>
    <xf fontId="46" fillId="0" borderId="17" numFmtId="0" xfId="0" applyFont="1" applyBorder="1" applyAlignment="1">
      <alignment horizontal="center" vertical="center" wrapText="1"/>
    </xf>
    <xf fontId="46" fillId="0" borderId="7" numFmtId="0" xfId="0" applyFont="1" applyBorder="1" applyAlignment="1">
      <alignment horizontal="center" vertical="center" wrapText="1"/>
    </xf>
    <xf fontId="0" fillId="0" borderId="20" numFmtId="0" xfId="0" applyBorder="1">
      <protection hidden="0" locked="1"/>
    </xf>
    <xf fontId="46" fillId="0" borderId="11" numFmtId="0" xfId="0" applyFont="1" applyBorder="1" applyAlignment="1">
      <alignment horizontal="center" vertical="center" wrapText="1"/>
    </xf>
    <xf fontId="46" fillId="0" borderId="9" numFmtId="0" xfId="0" applyFont="1" applyBorder="1" applyAlignment="1">
      <alignment horizontal="center" vertical="center" wrapText="1"/>
    </xf>
    <xf fontId="46" fillId="0" borderId="11" numFmtId="0" xfId="0" applyFont="1" applyBorder="1" applyAlignment="1">
      <alignment wrapText="1"/>
    </xf>
    <xf fontId="47" fillId="0" borderId="11" numFmtId="0" xfId="0" applyFont="1" applyBorder="1" applyAlignment="1">
      <alignment horizontal="center" wrapText="1"/>
    </xf>
    <xf fontId="46" fillId="0" borderId="11" numFmtId="0" xfId="0" applyFont="1" applyBorder="1" applyAlignment="1">
      <alignment horizontal="center" wrapText="1"/>
    </xf>
    <xf fontId="48" fillId="0" borderId="11" numFmtId="0" xfId="0" applyFont="1" applyBorder="1" applyAlignment="1">
      <alignment horizontal="center" wrapText="1"/>
    </xf>
    <xf fontId="49" fillId="0" borderId="11" numFmtId="0" xfId="0" applyFont="1" applyBorder="1" applyAlignment="1">
      <alignment horizontal="center" wrapText="1"/>
    </xf>
    <xf fontId="50" fillId="0" borderId="11" numFmtId="0" xfId="0" applyFont="1" applyBorder="1" applyAlignment="1">
      <alignment horizontal="center" wrapText="1"/>
    </xf>
    <xf fontId="51" fillId="0" borderId="11" numFmtId="0" xfId="0" applyFont="1" applyBorder="1" applyAlignment="1">
      <alignment horizontal="center" wrapText="1"/>
    </xf>
    <xf fontId="31" fillId="0" borderId="11" numFmtId="0" xfId="0" applyFont="1" applyBorder="1" applyAlignment="1">
      <alignment horizontal="center" wrapText="1"/>
    </xf>
    <xf fontId="3" fillId="0" borderId="11" numFmtId="0" xfId="0" applyFont="1" applyBorder="1" applyAlignment="1">
      <alignment horizontal="center" wrapText="1"/>
    </xf>
    <xf fontId="52" fillId="0" borderId="11" numFmtId="0" xfId="0" applyFont="1" applyBorder="1" applyAlignment="1">
      <alignment horizontal="center" wrapText="1"/>
    </xf>
    <xf fontId="0" fillId="0" borderId="13" numFmtId="0" xfId="0" applyBorder="1" applyAlignment="1">
      <alignment horizontal="center" wrapText="1"/>
    </xf>
    <xf fontId="47" fillId="0" borderId="11" numFmtId="0" xfId="0" applyFont="1" applyBorder="1" applyAlignment="1">
      <alignment horizontal="center" vertical="center" wrapText="1"/>
    </xf>
    <xf fontId="48" fillId="0" borderId="11" numFmtId="0" xfId="0" applyFont="1" applyBorder="1" applyAlignment="1">
      <alignment horizontal="center" vertical="center" wrapText="1"/>
    </xf>
    <xf fontId="53" fillId="0" borderId="11" numFmtId="0" xfId="0" applyFont="1" applyBorder="1" applyAlignment="1">
      <alignment horizontal="center" vertical="center" wrapText="1"/>
    </xf>
    <xf fontId="54" fillId="0" borderId="11" numFmtId="0" xfId="0" applyFont="1" applyBorder="1" applyAlignment="1">
      <alignment horizontal="center" vertical="center" wrapText="1"/>
    </xf>
    <xf fontId="31" fillId="0" borderId="11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/>
    </xf>
    <xf fontId="51" fillId="0" borderId="11" numFmtId="0" xfId="0" applyFont="1" applyBorder="1" applyAlignment="1">
      <alignment horizontal="center" vertical="center" wrapText="1"/>
    </xf>
    <xf fontId="55" fillId="0" borderId="11" numFmtId="0" xfId="0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 wrapText="1"/>
    </xf>
    <xf fontId="3" fillId="2" borderId="11" numFmt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0" Type="http://schemas.openxmlformats.org/officeDocument/2006/relationships/worksheet" Target="worksheets/sheet10.xml"/><Relationship  Id="rId15" Type="http://schemas.openxmlformats.org/officeDocument/2006/relationships/sharedStrings" Target="sharedStrings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16" Type="http://schemas.openxmlformats.org/officeDocument/2006/relationships/styles" Target="styles.xml"/><Relationship  Id="rId4" Type="http://schemas.openxmlformats.org/officeDocument/2006/relationships/worksheet" Target="worksheets/sheet4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7" activeCellId="0" sqref="H7"/>
    </sheetView>
  </sheetViews>
  <sheetFormatPr defaultRowHeight="14.25"/>
  <cols>
    <col customWidth="1" min="1" max="1" width="14"/>
  </cols>
  <sheetData>
    <row r="1" ht="21">
      <c r="A1" s="1">
        <v>2010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>
        <v>2011</v>
      </c>
    </row>
    <row r="2" ht="89.25" customHeight="1">
      <c r="A2" s="4"/>
      <c r="B2" s="5" t="s">
        <v>1</v>
      </c>
      <c r="C2" s="5" t="s">
        <v>2</v>
      </c>
      <c r="D2" s="5"/>
      <c r="E2" s="5" t="s">
        <v>3</v>
      </c>
      <c r="F2" s="5"/>
      <c r="G2" s="6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7" t="s">
        <v>9</v>
      </c>
      <c r="M2" s="8" t="s">
        <v>10</v>
      </c>
    </row>
    <row r="3" ht="15">
      <c r="A3" s="4"/>
      <c r="B3" s="9"/>
      <c r="C3" s="9" t="s">
        <v>11</v>
      </c>
      <c r="D3" s="9" t="s">
        <v>12</v>
      </c>
      <c r="E3" s="9" t="s">
        <v>11</v>
      </c>
      <c r="F3" s="9" t="s">
        <v>12</v>
      </c>
      <c r="G3" s="9"/>
      <c r="H3" s="9"/>
      <c r="I3" s="9"/>
      <c r="J3" s="9"/>
      <c r="K3" s="9"/>
      <c r="L3" s="9"/>
      <c r="M3" s="9"/>
    </row>
    <row r="4" ht="18">
      <c r="A4" s="10" t="s">
        <v>13</v>
      </c>
      <c r="B4" s="11">
        <v>13</v>
      </c>
      <c r="C4" s="11">
        <v>8</v>
      </c>
      <c r="D4" s="11">
        <v>6</v>
      </c>
      <c r="E4" s="11">
        <v>7</v>
      </c>
      <c r="F4" s="12">
        <v>2</v>
      </c>
      <c r="G4" s="11">
        <v>6</v>
      </c>
      <c r="H4" s="11">
        <v>14</v>
      </c>
      <c r="I4" s="11">
        <v>17</v>
      </c>
      <c r="J4" s="11">
        <v>7</v>
      </c>
      <c r="K4" s="11">
        <v>15</v>
      </c>
      <c r="L4" s="11">
        <v>63</v>
      </c>
      <c r="M4" s="11">
        <v>8</v>
      </c>
    </row>
    <row r="5" ht="18">
      <c r="A5" s="10" t="s">
        <v>14</v>
      </c>
      <c r="B5" s="13">
        <v>1</v>
      </c>
      <c r="C5" s="11">
        <v>7</v>
      </c>
      <c r="D5" s="11">
        <v>9</v>
      </c>
      <c r="E5" s="11">
        <v>8</v>
      </c>
      <c r="F5" s="11">
        <v>10</v>
      </c>
      <c r="G5" s="11">
        <v>8</v>
      </c>
      <c r="H5" s="11">
        <v>7</v>
      </c>
      <c r="I5" s="11">
        <v>7</v>
      </c>
      <c r="J5" s="11">
        <v>4</v>
      </c>
      <c r="K5" s="11">
        <v>10</v>
      </c>
      <c r="L5" s="11">
        <v>51</v>
      </c>
      <c r="M5" s="11">
        <v>6</v>
      </c>
    </row>
    <row r="6" ht="18">
      <c r="A6" s="10" t="s">
        <v>15</v>
      </c>
      <c r="B6" s="12">
        <v>2</v>
      </c>
      <c r="C6" s="12">
        <v>2</v>
      </c>
      <c r="D6" s="13">
        <v>1</v>
      </c>
      <c r="E6" s="12">
        <v>2</v>
      </c>
      <c r="F6" s="11">
        <v>6</v>
      </c>
      <c r="G6" s="11">
        <v>16</v>
      </c>
      <c r="H6" s="11"/>
      <c r="I6" s="11">
        <v>4</v>
      </c>
      <c r="J6" s="12">
        <v>2</v>
      </c>
      <c r="K6" s="11">
        <v>13</v>
      </c>
      <c r="L6" s="11">
        <v>32</v>
      </c>
      <c r="M6" s="14">
        <v>3</v>
      </c>
    </row>
    <row r="7" ht="18">
      <c r="A7" s="10" t="s">
        <v>16</v>
      </c>
      <c r="B7" s="11">
        <v>13</v>
      </c>
      <c r="C7" s="11"/>
      <c r="D7" s="11">
        <v>14</v>
      </c>
      <c r="E7" s="11"/>
      <c r="F7" s="11"/>
      <c r="G7" s="11">
        <v>11</v>
      </c>
      <c r="H7" s="11"/>
      <c r="I7" s="11">
        <v>15</v>
      </c>
      <c r="J7" s="11">
        <v>12</v>
      </c>
      <c r="K7" s="11">
        <v>8</v>
      </c>
      <c r="L7" s="11">
        <v>115</v>
      </c>
      <c r="M7" s="11">
        <v>17</v>
      </c>
    </row>
    <row r="8" ht="18">
      <c r="A8" s="10" t="s">
        <v>17</v>
      </c>
      <c r="B8" s="11"/>
      <c r="C8" s="11">
        <v>13</v>
      </c>
      <c r="D8" s="11">
        <v>12</v>
      </c>
      <c r="E8" s="11"/>
      <c r="F8" s="11"/>
      <c r="G8" s="11">
        <v>5</v>
      </c>
      <c r="H8" s="11">
        <v>10</v>
      </c>
      <c r="I8" s="11">
        <v>13</v>
      </c>
      <c r="J8" s="11">
        <v>10</v>
      </c>
      <c r="K8" s="14">
        <v>3</v>
      </c>
      <c r="L8" s="11">
        <v>87</v>
      </c>
      <c r="M8" s="11">
        <v>13</v>
      </c>
    </row>
    <row r="9" ht="18">
      <c r="A9" s="10" t="s">
        <v>18</v>
      </c>
      <c r="B9" s="14">
        <v>3</v>
      </c>
      <c r="C9" s="13">
        <v>1</v>
      </c>
      <c r="D9" s="11"/>
      <c r="E9" s="11">
        <v>5</v>
      </c>
      <c r="F9" s="11"/>
      <c r="G9" s="11"/>
      <c r="H9" s="11">
        <v>12</v>
      </c>
      <c r="I9" s="11">
        <v>11</v>
      </c>
      <c r="J9" s="11">
        <v>5</v>
      </c>
      <c r="K9" s="11">
        <v>12</v>
      </c>
      <c r="L9" s="11">
        <v>70</v>
      </c>
      <c r="M9" s="11">
        <v>10</v>
      </c>
    </row>
    <row r="10" ht="18">
      <c r="A10" s="10" t="s">
        <v>19</v>
      </c>
      <c r="B10" s="11">
        <v>9</v>
      </c>
      <c r="C10" s="11"/>
      <c r="D10" s="11">
        <v>13</v>
      </c>
      <c r="E10" s="11"/>
      <c r="F10" s="11">
        <v>8</v>
      </c>
      <c r="G10" s="11">
        <v>5</v>
      </c>
      <c r="H10" s="13">
        <v>1</v>
      </c>
      <c r="I10" s="11">
        <v>14</v>
      </c>
      <c r="J10" s="11"/>
      <c r="K10" s="11">
        <v>4</v>
      </c>
      <c r="L10" s="11">
        <v>75</v>
      </c>
      <c r="M10" s="11">
        <v>11</v>
      </c>
    </row>
    <row r="11" ht="18">
      <c r="A11" s="10" t="s">
        <v>20</v>
      </c>
      <c r="B11" s="11">
        <v>8</v>
      </c>
      <c r="C11" s="11">
        <v>5</v>
      </c>
      <c r="D11" s="12">
        <v>2</v>
      </c>
      <c r="E11" s="11">
        <v>4</v>
      </c>
      <c r="F11" s="11">
        <v>5</v>
      </c>
      <c r="G11" s="11">
        <v>9</v>
      </c>
      <c r="H11" s="14">
        <v>3</v>
      </c>
      <c r="I11" s="14">
        <v>3</v>
      </c>
      <c r="J11" s="11">
        <v>6</v>
      </c>
      <c r="K11" s="13">
        <v>1</v>
      </c>
      <c r="L11" s="11">
        <v>29</v>
      </c>
      <c r="M11" s="13">
        <v>1</v>
      </c>
    </row>
    <row r="12" ht="18">
      <c r="A12" s="10" t="s">
        <v>21</v>
      </c>
      <c r="B12" s="11"/>
      <c r="C12" s="11">
        <v>12</v>
      </c>
      <c r="D12" s="11">
        <v>8</v>
      </c>
      <c r="E12" s="11">
        <v>11</v>
      </c>
      <c r="F12" s="11">
        <v>4</v>
      </c>
      <c r="G12" s="13">
        <v>1</v>
      </c>
      <c r="H12" s="11">
        <v>8</v>
      </c>
      <c r="I12" s="11">
        <v>10</v>
      </c>
      <c r="J12" s="11"/>
      <c r="K12" s="11">
        <v>7</v>
      </c>
      <c r="L12" s="11">
        <v>61</v>
      </c>
      <c r="M12" s="11">
        <v>7</v>
      </c>
    </row>
    <row r="13" ht="18">
      <c r="A13" s="10" t="s">
        <v>22</v>
      </c>
      <c r="B13" s="11">
        <v>6</v>
      </c>
      <c r="C13" s="11"/>
      <c r="D13" s="11">
        <v>16</v>
      </c>
      <c r="E13" s="11">
        <v>9</v>
      </c>
      <c r="F13" s="11">
        <v>7</v>
      </c>
      <c r="G13" s="14">
        <v>3</v>
      </c>
      <c r="H13" s="11">
        <v>11</v>
      </c>
      <c r="I13" s="11">
        <v>12</v>
      </c>
      <c r="J13" s="11">
        <v>9</v>
      </c>
      <c r="K13" s="11">
        <v>11</v>
      </c>
      <c r="L13" s="11">
        <v>68</v>
      </c>
      <c r="M13" s="11">
        <v>9</v>
      </c>
    </row>
    <row r="14" ht="18">
      <c r="A14" s="10" t="s">
        <v>23</v>
      </c>
      <c r="B14" s="11">
        <v>13</v>
      </c>
      <c r="C14" s="11">
        <v>9</v>
      </c>
      <c r="D14" s="14">
        <v>3</v>
      </c>
      <c r="E14" s="14">
        <v>3</v>
      </c>
      <c r="F14" s="13">
        <v>1</v>
      </c>
      <c r="G14" s="12">
        <v>2</v>
      </c>
      <c r="H14" s="11">
        <v>6</v>
      </c>
      <c r="I14" s="11">
        <v>5</v>
      </c>
      <c r="J14" s="11">
        <v>8</v>
      </c>
      <c r="K14" s="11">
        <v>5</v>
      </c>
      <c r="L14" s="11">
        <v>33</v>
      </c>
      <c r="M14" s="11">
        <v>4</v>
      </c>
    </row>
    <row r="15" ht="18">
      <c r="A15" s="10" t="s">
        <v>24</v>
      </c>
      <c r="B15" s="11">
        <v>8</v>
      </c>
      <c r="C15" s="14">
        <v>3</v>
      </c>
      <c r="D15" s="11">
        <v>5</v>
      </c>
      <c r="E15" s="11">
        <v>10</v>
      </c>
      <c r="F15" s="14">
        <v>3</v>
      </c>
      <c r="G15" s="11">
        <v>18</v>
      </c>
      <c r="H15" s="12">
        <v>2</v>
      </c>
      <c r="I15" s="13">
        <v>1</v>
      </c>
      <c r="J15" s="13">
        <v>1</v>
      </c>
      <c r="K15" s="11">
        <v>9</v>
      </c>
      <c r="L15" s="11">
        <v>32</v>
      </c>
      <c r="M15" s="12">
        <v>2</v>
      </c>
    </row>
    <row r="16" ht="18">
      <c r="A16" s="10" t="s">
        <v>25</v>
      </c>
      <c r="B16" s="11"/>
      <c r="C16" s="11"/>
      <c r="D16" s="11"/>
      <c r="E16" s="11"/>
      <c r="F16" s="11"/>
      <c r="G16" s="11">
        <v>12</v>
      </c>
      <c r="H16" s="11">
        <v>5</v>
      </c>
      <c r="I16" s="11">
        <v>20</v>
      </c>
      <c r="J16" s="11"/>
      <c r="K16" s="11">
        <v>18</v>
      </c>
      <c r="L16" s="11">
        <v>139</v>
      </c>
      <c r="M16" s="11">
        <v>20</v>
      </c>
    </row>
    <row r="17" ht="18">
      <c r="A17" s="10" t="s">
        <v>26</v>
      </c>
      <c r="B17" s="11">
        <v>4</v>
      </c>
      <c r="C17" s="11">
        <v>4</v>
      </c>
      <c r="D17" s="11">
        <v>4</v>
      </c>
      <c r="E17" s="11"/>
      <c r="F17" s="11"/>
      <c r="G17" s="11">
        <v>13</v>
      </c>
      <c r="H17" s="11">
        <v>4</v>
      </c>
      <c r="I17" s="11">
        <v>8</v>
      </c>
      <c r="J17" s="14">
        <v>3</v>
      </c>
      <c r="K17" s="12">
        <v>2</v>
      </c>
      <c r="L17" s="11">
        <v>42</v>
      </c>
      <c r="M17" s="11">
        <v>5</v>
      </c>
    </row>
    <row r="18" ht="18">
      <c r="A18" s="10" t="s">
        <v>27</v>
      </c>
      <c r="B18" s="11"/>
      <c r="C18" s="11">
        <v>11</v>
      </c>
      <c r="D18" s="11">
        <v>7</v>
      </c>
      <c r="E18" s="11"/>
      <c r="F18" s="11"/>
      <c r="G18" s="11">
        <v>17</v>
      </c>
      <c r="H18" s="11"/>
      <c r="I18" s="11">
        <v>9</v>
      </c>
      <c r="J18" s="11"/>
      <c r="K18" s="11">
        <v>6</v>
      </c>
      <c r="L18" s="11">
        <v>113</v>
      </c>
      <c r="M18" s="11">
        <v>15</v>
      </c>
    </row>
    <row r="19" ht="18">
      <c r="A19" s="10" t="s">
        <v>28</v>
      </c>
      <c r="B19" s="11"/>
      <c r="C19" s="11"/>
      <c r="D19" s="11">
        <v>11</v>
      </c>
      <c r="E19" s="11"/>
      <c r="F19" s="11">
        <v>11</v>
      </c>
      <c r="G19" s="11">
        <v>14</v>
      </c>
      <c r="H19" s="11">
        <v>9</v>
      </c>
      <c r="I19" s="11">
        <v>16</v>
      </c>
      <c r="J19" s="11">
        <v>14</v>
      </c>
      <c r="K19" s="11">
        <v>17</v>
      </c>
      <c r="L19" s="11">
        <v>113</v>
      </c>
      <c r="M19" s="11">
        <v>16</v>
      </c>
    </row>
    <row r="20" ht="18">
      <c r="A20" s="10" t="s">
        <v>29</v>
      </c>
      <c r="B20" s="11">
        <v>10</v>
      </c>
      <c r="C20" s="11"/>
      <c r="D20" s="11"/>
      <c r="E20" s="11">
        <v>6</v>
      </c>
      <c r="F20" s="11"/>
      <c r="G20" s="11">
        <v>15</v>
      </c>
      <c r="H20" s="11">
        <v>13</v>
      </c>
      <c r="I20" s="11">
        <v>6</v>
      </c>
      <c r="J20" s="11">
        <v>13</v>
      </c>
      <c r="K20" s="11">
        <v>16</v>
      </c>
      <c r="L20" s="11">
        <v>100</v>
      </c>
      <c r="M20" s="11">
        <v>14</v>
      </c>
    </row>
    <row r="21" ht="18">
      <c r="A21" s="10" t="s">
        <v>30</v>
      </c>
      <c r="B21" s="11"/>
      <c r="C21" s="11">
        <v>14</v>
      </c>
      <c r="D21" s="11">
        <v>10</v>
      </c>
      <c r="E21" s="11"/>
      <c r="F21" s="11"/>
      <c r="G21" s="11">
        <v>10</v>
      </c>
      <c r="H21" s="11"/>
      <c r="I21" s="11">
        <v>19</v>
      </c>
      <c r="J21" s="11">
        <v>15</v>
      </c>
      <c r="K21" s="11"/>
      <c r="L21" s="11">
        <v>131</v>
      </c>
      <c r="M21" s="11">
        <v>19</v>
      </c>
    </row>
    <row r="22" ht="18">
      <c r="A22" s="10" t="s">
        <v>31</v>
      </c>
      <c r="B22" s="11"/>
      <c r="C22" s="11">
        <v>10</v>
      </c>
      <c r="D22" s="11">
        <v>15</v>
      </c>
      <c r="E22" s="11"/>
      <c r="F22" s="11">
        <v>9</v>
      </c>
      <c r="G22" s="11">
        <v>8</v>
      </c>
      <c r="H22" s="11"/>
      <c r="I22" s="11">
        <v>18</v>
      </c>
      <c r="J22" s="11"/>
      <c r="K22" s="11"/>
      <c r="L22" s="11">
        <v>123</v>
      </c>
      <c r="M22" s="11">
        <v>18</v>
      </c>
    </row>
    <row r="23" ht="18">
      <c r="A23" s="10" t="s">
        <v>32</v>
      </c>
      <c r="B23" s="11">
        <v>6</v>
      </c>
      <c r="C23" s="11">
        <v>6</v>
      </c>
      <c r="D23" s="11"/>
      <c r="E23" s="13">
        <v>1</v>
      </c>
      <c r="F23" s="11"/>
      <c r="G23" s="11">
        <v>19</v>
      </c>
      <c r="H23" s="11"/>
      <c r="I23" s="12">
        <v>2</v>
      </c>
      <c r="J23" s="11">
        <v>11</v>
      </c>
      <c r="K23" s="11">
        <v>14</v>
      </c>
      <c r="L23" s="11">
        <v>80</v>
      </c>
      <c r="M23" s="11">
        <v>12</v>
      </c>
    </row>
  </sheetData>
  <mergeCells count="4">
    <mergeCell ref="B1:L1"/>
    <mergeCell ref="A2:A3"/>
    <mergeCell ref="C2:D2"/>
    <mergeCell ref="E2:F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8" activeCellId="0" sqref="A18:R18"/>
    </sheetView>
  </sheetViews>
  <sheetFormatPr defaultRowHeight="14.25"/>
  <cols>
    <col customWidth="1" min="1" max="1" width="14"/>
    <col customWidth="1" min="2" max="2" width="5.5703125"/>
    <col customWidth="1" min="3" max="3" width="6"/>
    <col customWidth="1" min="4" max="4" width="5.85546875"/>
    <col customWidth="1" min="5" max="5" width="6.42578125"/>
    <col customWidth="1" min="6" max="6" width="6.5703125"/>
    <col customWidth="1" min="7" max="7" width="5.7109375"/>
    <col customWidth="1" min="8" max="9" width="6.28515625"/>
    <col customWidth="1" min="10" max="10" width="6"/>
    <col customWidth="1" min="11" max="11" width="5.7109375"/>
    <col customWidth="1" min="12" max="12" width="5.85546875"/>
    <col customWidth="1" min="13" max="13" width="7.28515625"/>
    <col customWidth="1" min="14" max="14" width="7.42578125"/>
    <col customWidth="1" min="15" max="15" width="6.140625"/>
    <col customWidth="1" min="16" max="18" width="5.5703125"/>
    <col customWidth="1" min="19" max="19" width="7.42578125"/>
  </cols>
  <sheetData>
    <row r="1" ht="18">
      <c r="A1" s="88">
        <v>2019</v>
      </c>
      <c r="B1" s="1"/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S1" s="88">
        <v>2020</v>
      </c>
    </row>
    <row r="2" ht="126.75" customHeight="1">
      <c r="A2" s="77"/>
      <c r="B2" s="91" t="s">
        <v>86</v>
      </c>
      <c r="C2" s="78" t="s">
        <v>84</v>
      </c>
      <c r="D2" s="46" t="s">
        <v>60</v>
      </c>
      <c r="E2" s="46" t="s">
        <v>61</v>
      </c>
      <c r="F2" s="47" t="s">
        <v>62</v>
      </c>
      <c r="G2" s="46"/>
      <c r="H2" s="46" t="s">
        <v>34</v>
      </c>
      <c r="I2" s="47" t="s">
        <v>63</v>
      </c>
      <c r="J2" s="46"/>
      <c r="K2" s="47" t="s">
        <v>64</v>
      </c>
      <c r="L2" s="46"/>
      <c r="M2" s="46" t="s">
        <v>65</v>
      </c>
      <c r="N2" s="46" t="s">
        <v>7</v>
      </c>
      <c r="O2" s="46" t="s">
        <v>8</v>
      </c>
      <c r="P2" s="47" t="s">
        <v>36</v>
      </c>
      <c r="Q2" s="46"/>
      <c r="R2" s="48" t="s">
        <v>9</v>
      </c>
      <c r="S2" s="49" t="s">
        <v>10</v>
      </c>
    </row>
    <row r="3" ht="15.75">
      <c r="A3" s="50"/>
      <c r="B3" s="92"/>
      <c r="C3" s="51"/>
      <c r="D3" s="51"/>
      <c r="E3" s="52"/>
      <c r="F3" s="52" t="s">
        <v>11</v>
      </c>
      <c r="G3" s="52" t="s">
        <v>12</v>
      </c>
      <c r="H3" s="52"/>
      <c r="I3" s="52" t="s">
        <v>11</v>
      </c>
      <c r="J3" s="52" t="s">
        <v>12</v>
      </c>
      <c r="K3" s="52" t="s">
        <v>11</v>
      </c>
      <c r="L3" s="52" t="s">
        <v>12</v>
      </c>
      <c r="M3" s="52"/>
      <c r="N3" s="52"/>
      <c r="O3" s="52"/>
      <c r="P3" s="53" t="s">
        <v>11</v>
      </c>
      <c r="Q3" s="52" t="s">
        <v>12</v>
      </c>
      <c r="R3" s="52"/>
      <c r="S3" s="52"/>
    </row>
    <row r="4" ht="15">
      <c r="A4" s="93" t="s">
        <v>20</v>
      </c>
      <c r="B4" s="94">
        <v>3</v>
      </c>
      <c r="C4" s="95">
        <v>3</v>
      </c>
      <c r="D4" s="96">
        <v>7</v>
      </c>
      <c r="E4" s="96"/>
      <c r="F4" s="96"/>
      <c r="G4" s="97">
        <v>1</v>
      </c>
      <c r="H4" s="96">
        <v>4</v>
      </c>
      <c r="I4" s="96"/>
      <c r="J4" s="96"/>
      <c r="K4" s="96"/>
      <c r="L4" s="96"/>
      <c r="M4" s="97">
        <v>1</v>
      </c>
      <c r="N4" s="95">
        <v>3</v>
      </c>
      <c r="O4" s="96"/>
      <c r="P4" s="98"/>
      <c r="Q4" s="96"/>
      <c r="R4" s="96">
        <v>22</v>
      </c>
      <c r="S4" s="96">
        <v>2</v>
      </c>
    </row>
    <row r="5" ht="15">
      <c r="A5" s="93" t="s">
        <v>52</v>
      </c>
      <c r="B5" s="99">
        <v>6</v>
      </c>
      <c r="C5" s="100">
        <v>1</v>
      </c>
      <c r="D5" s="100">
        <v>1</v>
      </c>
      <c r="E5" s="101"/>
      <c r="F5" s="101"/>
      <c r="G5" s="102">
        <v>2</v>
      </c>
      <c r="H5" s="100">
        <v>1</v>
      </c>
      <c r="I5" s="101"/>
      <c r="J5" s="101"/>
      <c r="K5" s="101"/>
      <c r="L5" s="101"/>
      <c r="M5" s="102">
        <v>2</v>
      </c>
      <c r="N5" s="100">
        <v>1</v>
      </c>
      <c r="O5" s="101"/>
      <c r="P5" s="103"/>
      <c r="Q5" s="101"/>
      <c r="R5" s="101">
        <v>14</v>
      </c>
      <c r="S5" s="96">
        <v>1</v>
      </c>
    </row>
    <row r="6" ht="15">
      <c r="A6" s="93" t="s">
        <v>59</v>
      </c>
      <c r="B6" s="104">
        <v>2</v>
      </c>
      <c r="C6" s="96">
        <v>6</v>
      </c>
      <c r="D6" s="105">
        <v>2</v>
      </c>
      <c r="E6" s="96"/>
      <c r="F6" s="96"/>
      <c r="G6" s="96">
        <v>10</v>
      </c>
      <c r="H6" s="105">
        <v>2</v>
      </c>
      <c r="I6" s="96"/>
      <c r="J6" s="96"/>
      <c r="K6" s="96"/>
      <c r="L6" s="96"/>
      <c r="M6" s="96">
        <v>9</v>
      </c>
      <c r="N6" s="105">
        <v>2</v>
      </c>
      <c r="O6" s="96"/>
      <c r="P6" s="98"/>
      <c r="Q6" s="96"/>
      <c r="R6" s="96">
        <v>33</v>
      </c>
      <c r="S6" s="96">
        <v>4</v>
      </c>
    </row>
    <row r="7" ht="15">
      <c r="A7" s="93" t="s">
        <v>48</v>
      </c>
      <c r="B7" s="106">
        <v>9</v>
      </c>
      <c r="C7" s="105">
        <v>2</v>
      </c>
      <c r="D7" s="95">
        <v>3</v>
      </c>
      <c r="E7" s="96"/>
      <c r="F7" s="96"/>
      <c r="G7" s="95">
        <v>3</v>
      </c>
      <c r="H7" s="95">
        <v>3</v>
      </c>
      <c r="I7" s="96"/>
      <c r="J7" s="96"/>
      <c r="K7" s="96"/>
      <c r="L7" s="96"/>
      <c r="M7" s="95">
        <v>3</v>
      </c>
      <c r="N7" s="96">
        <v>4</v>
      </c>
      <c r="O7" s="96"/>
      <c r="P7" s="98"/>
      <c r="Q7" s="96"/>
      <c r="R7" s="96">
        <v>27</v>
      </c>
      <c r="S7" s="96">
        <v>3</v>
      </c>
    </row>
    <row r="8" ht="15">
      <c r="A8" s="93" t="s">
        <v>23</v>
      </c>
      <c r="B8" s="106">
        <v>5</v>
      </c>
      <c r="C8" s="96">
        <v>5</v>
      </c>
      <c r="D8" s="96">
        <v>6</v>
      </c>
      <c r="E8" s="96"/>
      <c r="F8" s="96"/>
      <c r="G8" s="96">
        <v>7</v>
      </c>
      <c r="H8" s="96">
        <v>8</v>
      </c>
      <c r="I8" s="96"/>
      <c r="J8" s="96"/>
      <c r="K8" s="96"/>
      <c r="L8" s="96"/>
      <c r="M8" s="96">
        <v>5</v>
      </c>
      <c r="N8" s="96">
        <v>9</v>
      </c>
      <c r="O8" s="96"/>
      <c r="P8" s="98"/>
      <c r="Q8" s="96"/>
      <c r="R8" s="96">
        <v>45</v>
      </c>
      <c r="S8" s="96">
        <v>6</v>
      </c>
    </row>
    <row r="9" ht="15">
      <c r="A9" s="93" t="s">
        <v>15</v>
      </c>
      <c r="B9" s="99">
        <v>7</v>
      </c>
      <c r="C9" s="96">
        <v>4</v>
      </c>
      <c r="D9" s="96">
        <v>4</v>
      </c>
      <c r="E9" s="96"/>
      <c r="F9" s="96"/>
      <c r="G9" s="96">
        <v>6</v>
      </c>
      <c r="H9" s="96">
        <v>9</v>
      </c>
      <c r="I9" s="96"/>
      <c r="J9" s="96"/>
      <c r="K9" s="96"/>
      <c r="L9" s="96"/>
      <c r="M9" s="96">
        <v>4</v>
      </c>
      <c r="N9" s="96">
        <v>5</v>
      </c>
      <c r="O9" s="96"/>
      <c r="P9" s="98"/>
      <c r="Q9" s="96"/>
      <c r="R9" s="96">
        <v>39</v>
      </c>
      <c r="S9" s="96">
        <v>5</v>
      </c>
    </row>
    <row r="10" ht="15">
      <c r="A10" s="93" t="s">
        <v>19</v>
      </c>
      <c r="B10" s="106">
        <v>11</v>
      </c>
      <c r="C10" s="96">
        <v>7</v>
      </c>
      <c r="D10" s="96">
        <v>10</v>
      </c>
      <c r="E10" s="96"/>
      <c r="F10" s="96"/>
      <c r="G10" s="96">
        <v>4</v>
      </c>
      <c r="H10" s="96">
        <v>10</v>
      </c>
      <c r="I10" s="96"/>
      <c r="J10" s="96"/>
      <c r="K10" s="96"/>
      <c r="L10" s="96"/>
      <c r="M10" s="96">
        <v>6</v>
      </c>
      <c r="N10" s="96">
        <v>13</v>
      </c>
      <c r="O10" s="96"/>
      <c r="P10" s="98"/>
      <c r="Q10" s="96"/>
      <c r="R10" s="96">
        <v>61</v>
      </c>
      <c r="S10" s="96">
        <v>8</v>
      </c>
    </row>
    <row r="11" ht="15">
      <c r="A11" s="93" t="s">
        <v>53</v>
      </c>
      <c r="B11" s="106">
        <v>17</v>
      </c>
      <c r="C11" s="96">
        <v>13</v>
      </c>
      <c r="D11" s="96">
        <v>17</v>
      </c>
      <c r="E11" s="96"/>
      <c r="F11" s="96"/>
      <c r="G11" s="96">
        <v>11</v>
      </c>
      <c r="H11" s="96">
        <v>17</v>
      </c>
      <c r="I11" s="96"/>
      <c r="J11" s="96"/>
      <c r="K11" s="96"/>
      <c r="L11" s="96"/>
      <c r="M11" s="96">
        <v>11</v>
      </c>
      <c r="N11" s="96">
        <v>6</v>
      </c>
      <c r="O11" s="96"/>
      <c r="P11" s="98"/>
      <c r="Q11" s="96"/>
      <c r="R11" s="96">
        <v>92</v>
      </c>
      <c r="S11" s="96">
        <v>13</v>
      </c>
    </row>
    <row r="12" ht="15">
      <c r="A12" s="93" t="s">
        <v>21</v>
      </c>
      <c r="B12" s="106">
        <v>4</v>
      </c>
      <c r="C12" s="96">
        <v>9</v>
      </c>
      <c r="D12" s="96">
        <v>8</v>
      </c>
      <c r="E12" s="96"/>
      <c r="F12" s="96"/>
      <c r="G12" s="96">
        <v>5</v>
      </c>
      <c r="H12" s="96">
        <v>6</v>
      </c>
      <c r="I12" s="96"/>
      <c r="J12" s="96"/>
      <c r="K12" s="96"/>
      <c r="L12" s="96"/>
      <c r="M12" s="96">
        <v>8</v>
      </c>
      <c r="N12" s="96">
        <v>12</v>
      </c>
      <c r="O12" s="96"/>
      <c r="P12" s="98"/>
      <c r="Q12" s="96"/>
      <c r="R12" s="96">
        <v>52</v>
      </c>
      <c r="S12" s="96">
        <v>7</v>
      </c>
    </row>
    <row r="13" ht="15">
      <c r="A13" s="93" t="s">
        <v>51</v>
      </c>
      <c r="B13" s="106">
        <v>10</v>
      </c>
      <c r="C13" s="96">
        <v>12</v>
      </c>
      <c r="D13" s="96">
        <v>5</v>
      </c>
      <c r="E13" s="96"/>
      <c r="F13" s="96"/>
      <c r="G13" s="96">
        <v>12</v>
      </c>
      <c r="H13" s="96">
        <v>5</v>
      </c>
      <c r="I13" s="96"/>
      <c r="J13" s="96"/>
      <c r="K13" s="96"/>
      <c r="L13" s="96"/>
      <c r="M13" s="96">
        <v>10</v>
      </c>
      <c r="N13" s="96">
        <v>11</v>
      </c>
      <c r="O13" s="96"/>
      <c r="P13" s="98"/>
      <c r="Q13" s="96"/>
      <c r="R13" s="96">
        <v>65</v>
      </c>
      <c r="S13" s="96">
        <v>10</v>
      </c>
    </row>
    <row r="14" ht="15">
      <c r="A14" s="93" t="s">
        <v>49</v>
      </c>
      <c r="B14" s="107">
        <v>1</v>
      </c>
      <c r="C14" s="96">
        <v>11</v>
      </c>
      <c r="D14" s="96">
        <v>9</v>
      </c>
      <c r="E14" s="96"/>
      <c r="F14" s="96"/>
      <c r="G14" s="96">
        <v>9</v>
      </c>
      <c r="H14" s="96">
        <v>17</v>
      </c>
      <c r="I14" s="96"/>
      <c r="J14" s="96"/>
      <c r="K14" s="96"/>
      <c r="L14" s="96"/>
      <c r="M14" s="96">
        <v>7</v>
      </c>
      <c r="N14" s="96">
        <v>10</v>
      </c>
      <c r="O14" s="96"/>
      <c r="P14" s="98"/>
      <c r="Q14" s="96"/>
      <c r="R14" s="96">
        <v>64</v>
      </c>
      <c r="S14" s="101">
        <v>9</v>
      </c>
    </row>
    <row r="15" ht="15">
      <c r="A15" s="93" t="s">
        <v>16</v>
      </c>
      <c r="B15" s="106">
        <v>8</v>
      </c>
      <c r="C15" s="96">
        <v>10</v>
      </c>
      <c r="D15" s="96">
        <v>10</v>
      </c>
      <c r="E15" s="96"/>
      <c r="F15" s="96"/>
      <c r="G15" s="96">
        <v>8</v>
      </c>
      <c r="H15" s="96">
        <v>17</v>
      </c>
      <c r="I15" s="96"/>
      <c r="J15" s="96"/>
      <c r="K15" s="96"/>
      <c r="L15" s="96"/>
      <c r="M15" s="96">
        <v>12</v>
      </c>
      <c r="N15" s="96">
        <v>8</v>
      </c>
      <c r="O15" s="96"/>
      <c r="P15" s="98"/>
      <c r="Q15" s="96"/>
      <c r="R15" s="96">
        <v>73</v>
      </c>
      <c r="S15" s="96">
        <v>11</v>
      </c>
    </row>
    <row r="16" ht="21.75" customHeight="1">
      <c r="A16" s="108" t="s">
        <v>77</v>
      </c>
      <c r="B16" s="109">
        <v>12</v>
      </c>
      <c r="C16" s="96">
        <v>8</v>
      </c>
      <c r="D16" s="96">
        <v>17</v>
      </c>
      <c r="E16" s="96"/>
      <c r="F16" s="96"/>
      <c r="G16" s="96">
        <v>17</v>
      </c>
      <c r="H16" s="96">
        <v>7</v>
      </c>
      <c r="I16" s="96"/>
      <c r="J16" s="96"/>
      <c r="K16" s="96"/>
      <c r="L16" s="96"/>
      <c r="M16" s="96">
        <v>17</v>
      </c>
      <c r="N16" s="96">
        <v>7</v>
      </c>
      <c r="O16" s="96"/>
      <c r="P16" s="98"/>
      <c r="Q16" s="96"/>
      <c r="R16" s="96">
        <v>85</v>
      </c>
      <c r="S16" s="96">
        <v>12</v>
      </c>
    </row>
    <row r="17">
      <c r="P17" s="73"/>
    </row>
    <row r="18" ht="15">
      <c r="A18" s="85" t="s">
        <v>82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ht="15">
      <c r="A19" s="86" t="s">
        <v>83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</sheetData>
  <mergeCells count="6">
    <mergeCell ref="C1:Q1"/>
    <mergeCell ref="A2:A3"/>
    <mergeCell ref="F2:G2"/>
    <mergeCell ref="I2:J2"/>
    <mergeCell ref="K2:L2"/>
    <mergeCell ref="P2:Q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V15" activeCellId="0" sqref="V15"/>
    </sheetView>
  </sheetViews>
  <sheetFormatPr defaultRowHeight="14.25"/>
  <cols>
    <col customWidth="1" min="1" max="1" width="14.28515625"/>
    <col customWidth="1" min="2" max="2" width="3.7109375"/>
    <col customWidth="1" min="3" max="3" width="3.28515625"/>
    <col customWidth="1" min="4" max="4" width="3.5703125"/>
    <col customWidth="1" min="5" max="5" width="4.140625"/>
    <col customWidth="1" min="6" max="6" width="3.28515625"/>
    <col customWidth="1" min="7" max="10" width="3.42578125"/>
    <col customWidth="1" min="11" max="11" width="4.28515625"/>
    <col customWidth="1" min="12" max="12" width="3.140625"/>
    <col customWidth="1" min="13" max="14" width="3.5703125"/>
    <col customWidth="1" min="15" max="15" width="4.28515625"/>
    <col customWidth="1" min="16" max="17" width="3.7109375"/>
    <col customWidth="1" min="18" max="18" width="3.5703125"/>
    <col customWidth="1" min="19" max="19" width="4.28515625"/>
    <col customWidth="1" min="20" max="20" width="3.85546875"/>
    <col customWidth="1" min="21" max="21" width="3.7109375"/>
    <col customWidth="1" min="22" max="22" width="4"/>
    <col customWidth="1" min="23" max="23" width="3.5703125"/>
    <col customWidth="1" min="24" max="24" width="3.28515625"/>
    <col customWidth="1" min="25" max="25" width="3.85546875"/>
    <col customWidth="1" min="26" max="26" width="4.140625"/>
    <col customWidth="1" min="27" max="27" width="5.140625"/>
    <col customWidth="1" min="28" max="28" width="8.7109375"/>
  </cols>
  <sheetData>
    <row r="1" ht="18">
      <c r="A1" s="88">
        <v>2021</v>
      </c>
      <c r="B1" s="1"/>
      <c r="C1" s="1"/>
      <c r="D1" s="90" t="s">
        <v>87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89"/>
      <c r="AB1" s="88">
        <v>2021</v>
      </c>
    </row>
    <row r="2" ht="93.75" customHeight="1">
      <c r="A2" s="77"/>
      <c r="B2" s="110" t="s">
        <v>86</v>
      </c>
      <c r="C2" s="111"/>
      <c r="D2" s="110" t="s">
        <v>60</v>
      </c>
      <c r="E2" s="111"/>
      <c r="F2" s="110" t="s">
        <v>62</v>
      </c>
      <c r="G2" s="112"/>
      <c r="H2" s="112"/>
      <c r="I2" s="111"/>
      <c r="J2" s="110" t="s">
        <v>34</v>
      </c>
      <c r="K2" s="111"/>
      <c r="L2" s="110" t="s">
        <v>88</v>
      </c>
      <c r="M2" s="112"/>
      <c r="N2" s="112"/>
      <c r="O2" s="111"/>
      <c r="P2" s="110" t="s">
        <v>64</v>
      </c>
      <c r="Q2" s="112"/>
      <c r="R2" s="112"/>
      <c r="S2" s="111"/>
      <c r="T2" s="110" t="s">
        <v>65</v>
      </c>
      <c r="U2" s="111"/>
      <c r="V2" s="110" t="s">
        <v>7</v>
      </c>
      <c r="W2" s="111"/>
      <c r="X2" s="110" t="s">
        <v>8</v>
      </c>
      <c r="Y2" s="111"/>
      <c r="Z2" s="111" t="s">
        <v>89</v>
      </c>
      <c r="AA2" s="113" t="s">
        <v>9</v>
      </c>
      <c r="AB2" s="114" t="s">
        <v>10</v>
      </c>
    </row>
    <row r="3" ht="16.5" customHeight="1">
      <c r="A3" s="50"/>
      <c r="B3" s="115"/>
      <c r="C3" s="48"/>
      <c r="D3" s="115"/>
      <c r="E3" s="48"/>
      <c r="F3" s="116" t="s">
        <v>90</v>
      </c>
      <c r="G3" s="117"/>
      <c r="H3" s="116" t="s">
        <v>91</v>
      </c>
      <c r="I3" s="117"/>
      <c r="J3" s="116"/>
      <c r="K3" s="117"/>
      <c r="L3" s="116" t="s">
        <v>90</v>
      </c>
      <c r="M3" s="117"/>
      <c r="N3" s="116" t="s">
        <v>91</v>
      </c>
      <c r="O3" s="117"/>
      <c r="P3" s="116" t="s">
        <v>90</v>
      </c>
      <c r="Q3" s="117"/>
      <c r="R3" s="116" t="s">
        <v>91</v>
      </c>
      <c r="S3" s="117"/>
      <c r="T3" s="118"/>
      <c r="U3" s="119"/>
      <c r="V3" s="118"/>
      <c r="W3" s="119"/>
      <c r="X3" s="118"/>
      <c r="Y3" s="119"/>
      <c r="Z3" s="52"/>
      <c r="AA3" s="52"/>
      <c r="AB3" s="52"/>
    </row>
    <row r="4" ht="15">
      <c r="A4" s="120"/>
      <c r="B4" s="121" t="s">
        <v>11</v>
      </c>
      <c r="C4" s="122" t="s">
        <v>92</v>
      </c>
      <c r="D4" s="121" t="s">
        <v>11</v>
      </c>
      <c r="E4" s="122" t="s">
        <v>92</v>
      </c>
      <c r="F4" s="121" t="s">
        <v>11</v>
      </c>
      <c r="G4" s="122" t="s">
        <v>92</v>
      </c>
      <c r="H4" s="121" t="s">
        <v>11</v>
      </c>
      <c r="I4" s="122" t="s">
        <v>92</v>
      </c>
      <c r="J4" s="121" t="s">
        <v>11</v>
      </c>
      <c r="K4" s="122" t="s">
        <v>92</v>
      </c>
      <c r="L4" s="121" t="s">
        <v>11</v>
      </c>
      <c r="M4" s="122" t="s">
        <v>92</v>
      </c>
      <c r="N4" s="121" t="s">
        <v>11</v>
      </c>
      <c r="O4" s="122" t="s">
        <v>92</v>
      </c>
      <c r="P4" s="121" t="s">
        <v>11</v>
      </c>
      <c r="Q4" s="122" t="s">
        <v>92</v>
      </c>
      <c r="R4" s="121" t="s">
        <v>11</v>
      </c>
      <c r="S4" s="122" t="s">
        <v>92</v>
      </c>
      <c r="T4" s="121" t="s">
        <v>11</v>
      </c>
      <c r="U4" s="122" t="s">
        <v>92</v>
      </c>
      <c r="V4" s="121" t="s">
        <v>11</v>
      </c>
      <c r="W4" s="122" t="s">
        <v>92</v>
      </c>
      <c r="X4" s="121" t="s">
        <v>11</v>
      </c>
      <c r="Y4" s="122" t="s">
        <v>92</v>
      </c>
      <c r="Z4" s="123"/>
      <c r="AA4" s="123"/>
      <c r="AB4" s="52"/>
    </row>
    <row r="5" ht="15">
      <c r="A5" s="93" t="s">
        <v>52</v>
      </c>
      <c r="B5" s="124">
        <v>8</v>
      </c>
      <c r="C5" s="125">
        <v>5</v>
      </c>
      <c r="D5" s="126">
        <v>1</v>
      </c>
      <c r="E5" s="101">
        <v>15</v>
      </c>
      <c r="F5" s="127">
        <v>2</v>
      </c>
      <c r="G5" s="101">
        <v>12</v>
      </c>
      <c r="H5" s="128">
        <v>3</v>
      </c>
      <c r="I5" s="101">
        <v>10</v>
      </c>
      <c r="J5" s="126">
        <v>1</v>
      </c>
      <c r="K5" s="101">
        <v>15</v>
      </c>
      <c r="L5" s="127">
        <v>2</v>
      </c>
      <c r="M5" s="101">
        <v>12</v>
      </c>
      <c r="N5" s="126">
        <v>1</v>
      </c>
      <c r="O5" s="101">
        <v>15</v>
      </c>
      <c r="P5" s="126">
        <v>1</v>
      </c>
      <c r="Q5" s="101">
        <v>15</v>
      </c>
      <c r="R5" s="126">
        <v>1</v>
      </c>
      <c r="S5" s="101">
        <v>15</v>
      </c>
      <c r="T5" s="127">
        <v>2</v>
      </c>
      <c r="U5" s="101">
        <v>12</v>
      </c>
      <c r="V5" s="127">
        <v>2</v>
      </c>
      <c r="W5" s="101">
        <v>12</v>
      </c>
      <c r="X5" s="129">
        <v>7</v>
      </c>
      <c r="Y5" s="101">
        <v>6</v>
      </c>
      <c r="Z5" s="130">
        <f t="shared" ref="Z5:Z17" si="0">SUM(B5,D5,F5,H5,J5,L5,N5,P5,R5,T5,V5,X5,)</f>
        <v>31</v>
      </c>
      <c r="AA5" s="96">
        <f t="shared" ref="AA5:AA17" si="1">SUM(C5,E5,G5,I5,K5,M5,O5,Q5,S5,U5,W5,Y5)</f>
        <v>144</v>
      </c>
      <c r="AB5" s="52">
        <v>1</v>
      </c>
    </row>
    <row r="6" ht="15">
      <c r="A6" s="93" t="s">
        <v>20</v>
      </c>
      <c r="B6" s="131">
        <v>1</v>
      </c>
      <c r="C6" s="130">
        <v>15</v>
      </c>
      <c r="D6" s="132">
        <v>2</v>
      </c>
      <c r="E6" s="96">
        <v>12</v>
      </c>
      <c r="F6" s="130">
        <v>6</v>
      </c>
      <c r="G6" s="96">
        <v>7</v>
      </c>
      <c r="H6" s="133">
        <v>1</v>
      </c>
      <c r="I6" s="96">
        <v>15</v>
      </c>
      <c r="J6" s="130">
        <v>5</v>
      </c>
      <c r="K6" s="96">
        <v>8</v>
      </c>
      <c r="L6" s="133">
        <v>1</v>
      </c>
      <c r="M6" s="96">
        <v>15</v>
      </c>
      <c r="N6" s="134">
        <v>3</v>
      </c>
      <c r="O6" s="96">
        <v>10</v>
      </c>
      <c r="P6" s="132">
        <v>2</v>
      </c>
      <c r="Q6" s="96">
        <v>12</v>
      </c>
      <c r="R6" s="130">
        <v>6</v>
      </c>
      <c r="S6" s="96">
        <v>7</v>
      </c>
      <c r="T6" s="133">
        <v>1</v>
      </c>
      <c r="U6" s="96">
        <v>15</v>
      </c>
      <c r="V6" s="130">
        <v>7</v>
      </c>
      <c r="W6" s="96">
        <v>6</v>
      </c>
      <c r="X6" s="132">
        <v>2</v>
      </c>
      <c r="Y6" s="96">
        <v>12</v>
      </c>
      <c r="Z6" s="130">
        <f t="shared" si="0"/>
        <v>37</v>
      </c>
      <c r="AA6" s="96">
        <f t="shared" si="1"/>
        <v>134</v>
      </c>
      <c r="AB6" s="130">
        <v>2</v>
      </c>
    </row>
    <row r="7" ht="15">
      <c r="A7" s="93" t="s">
        <v>59</v>
      </c>
      <c r="B7" s="135">
        <v>2</v>
      </c>
      <c r="C7" s="130">
        <v>12</v>
      </c>
      <c r="D7" s="130">
        <v>4</v>
      </c>
      <c r="E7" s="96">
        <v>9</v>
      </c>
      <c r="F7" s="134">
        <v>3</v>
      </c>
      <c r="G7" s="96">
        <v>10</v>
      </c>
      <c r="H7" s="130">
        <v>8</v>
      </c>
      <c r="I7" s="96">
        <v>5</v>
      </c>
      <c r="J7" s="130">
        <v>4</v>
      </c>
      <c r="K7" s="96">
        <v>9</v>
      </c>
      <c r="L7" s="134">
        <v>3</v>
      </c>
      <c r="M7" s="96">
        <v>10</v>
      </c>
      <c r="N7" s="130">
        <v>6</v>
      </c>
      <c r="O7" s="96">
        <v>7</v>
      </c>
      <c r="P7" s="130">
        <v>5</v>
      </c>
      <c r="Q7" s="96">
        <v>8</v>
      </c>
      <c r="R7" s="130">
        <v>7</v>
      </c>
      <c r="S7" s="96">
        <v>6</v>
      </c>
      <c r="T7" s="130">
        <v>4</v>
      </c>
      <c r="U7" s="96">
        <v>9</v>
      </c>
      <c r="V7" s="133">
        <v>1</v>
      </c>
      <c r="W7" s="96">
        <v>15</v>
      </c>
      <c r="X7" s="133">
        <v>1</v>
      </c>
      <c r="Y7" s="96">
        <v>15</v>
      </c>
      <c r="Z7" s="130">
        <f t="shared" si="0"/>
        <v>48</v>
      </c>
      <c r="AA7" s="96">
        <f t="shared" si="1"/>
        <v>115</v>
      </c>
      <c r="AB7" s="130">
        <v>3</v>
      </c>
    </row>
    <row r="8" ht="15">
      <c r="A8" s="93" t="s">
        <v>48</v>
      </c>
      <c r="B8" s="125">
        <v>4</v>
      </c>
      <c r="C8" s="130">
        <v>9</v>
      </c>
      <c r="D8" s="134">
        <v>3</v>
      </c>
      <c r="E8" s="96">
        <v>10</v>
      </c>
      <c r="F8" s="130">
        <v>7</v>
      </c>
      <c r="G8" s="96">
        <v>6</v>
      </c>
      <c r="H8" s="130">
        <v>5</v>
      </c>
      <c r="I8" s="96">
        <v>8</v>
      </c>
      <c r="J8" s="132">
        <v>2</v>
      </c>
      <c r="K8" s="96">
        <v>12</v>
      </c>
      <c r="L8" s="130">
        <v>4</v>
      </c>
      <c r="M8" s="96">
        <v>9</v>
      </c>
      <c r="N8" s="130">
        <v>5</v>
      </c>
      <c r="O8" s="96">
        <v>8</v>
      </c>
      <c r="P8" s="134">
        <v>3</v>
      </c>
      <c r="Q8" s="96">
        <v>10</v>
      </c>
      <c r="R8" s="132">
        <v>2</v>
      </c>
      <c r="S8" s="96">
        <v>12</v>
      </c>
      <c r="T8" s="134">
        <v>3</v>
      </c>
      <c r="U8" s="96">
        <v>10</v>
      </c>
      <c r="V8" s="130">
        <v>6</v>
      </c>
      <c r="W8" s="96">
        <v>7</v>
      </c>
      <c r="X8" s="130">
        <v>4</v>
      </c>
      <c r="Y8" s="96">
        <v>9</v>
      </c>
      <c r="Z8" s="130">
        <f t="shared" si="0"/>
        <v>48</v>
      </c>
      <c r="AA8" s="96">
        <f t="shared" si="1"/>
        <v>110</v>
      </c>
      <c r="AB8" s="130">
        <v>4</v>
      </c>
    </row>
    <row r="9" ht="15">
      <c r="A9" s="93" t="s">
        <v>21</v>
      </c>
      <c r="B9" s="136">
        <v>3</v>
      </c>
      <c r="C9" s="130">
        <v>10</v>
      </c>
      <c r="D9" s="130">
        <v>8</v>
      </c>
      <c r="E9" s="96">
        <v>5</v>
      </c>
      <c r="F9" s="130">
        <v>9</v>
      </c>
      <c r="G9" s="96">
        <v>4</v>
      </c>
      <c r="H9" s="130">
        <v>4</v>
      </c>
      <c r="I9" s="96">
        <v>9</v>
      </c>
      <c r="J9" s="134">
        <v>3</v>
      </c>
      <c r="K9" s="96">
        <v>10</v>
      </c>
      <c r="L9" s="130">
        <v>9</v>
      </c>
      <c r="M9" s="96">
        <v>4</v>
      </c>
      <c r="N9" s="130">
        <v>4</v>
      </c>
      <c r="O9" s="96">
        <v>9</v>
      </c>
      <c r="P9" s="130">
        <v>8</v>
      </c>
      <c r="Q9" s="96">
        <v>5</v>
      </c>
      <c r="R9" s="130">
        <v>10</v>
      </c>
      <c r="S9" s="96">
        <v>3</v>
      </c>
      <c r="T9" s="130">
        <v>5</v>
      </c>
      <c r="U9" s="96">
        <v>8</v>
      </c>
      <c r="V9" s="130">
        <v>5</v>
      </c>
      <c r="W9" s="96">
        <v>8</v>
      </c>
      <c r="X9" s="130">
        <v>13</v>
      </c>
      <c r="Y9" s="96">
        <v>1</v>
      </c>
      <c r="Z9" s="130">
        <f t="shared" si="0"/>
        <v>81</v>
      </c>
      <c r="AA9" s="96">
        <f t="shared" si="1"/>
        <v>76</v>
      </c>
      <c r="AB9" s="130">
        <v>5</v>
      </c>
    </row>
    <row r="10" ht="15">
      <c r="A10" s="93" t="s">
        <v>19</v>
      </c>
      <c r="B10" s="125">
        <v>5</v>
      </c>
      <c r="C10" s="130">
        <v>8</v>
      </c>
      <c r="D10" s="130">
        <v>5</v>
      </c>
      <c r="E10" s="96">
        <v>8</v>
      </c>
      <c r="F10" s="130">
        <v>8</v>
      </c>
      <c r="G10" s="96">
        <v>5</v>
      </c>
      <c r="H10" s="137">
        <v>2</v>
      </c>
      <c r="I10" s="96">
        <v>12</v>
      </c>
      <c r="J10" s="130">
        <v>11</v>
      </c>
      <c r="K10" s="96">
        <v>2</v>
      </c>
      <c r="L10" s="130">
        <v>6</v>
      </c>
      <c r="M10" s="96">
        <v>7</v>
      </c>
      <c r="N10" s="130">
        <v>8</v>
      </c>
      <c r="O10" s="96">
        <v>5</v>
      </c>
      <c r="P10" s="130">
        <v>11</v>
      </c>
      <c r="Q10" s="96">
        <v>2</v>
      </c>
      <c r="R10" s="130">
        <v>4</v>
      </c>
      <c r="S10" s="96">
        <v>9</v>
      </c>
      <c r="T10" s="130">
        <v>10</v>
      </c>
      <c r="U10" s="96">
        <v>3</v>
      </c>
      <c r="V10" s="130">
        <v>13</v>
      </c>
      <c r="W10" s="96">
        <v>1</v>
      </c>
      <c r="X10" s="130">
        <v>6</v>
      </c>
      <c r="Y10" s="96">
        <v>7</v>
      </c>
      <c r="Z10" s="130">
        <f t="shared" si="0"/>
        <v>89</v>
      </c>
      <c r="AA10" s="96">
        <f t="shared" si="1"/>
        <v>69</v>
      </c>
      <c r="AB10" s="130">
        <v>6</v>
      </c>
    </row>
    <row r="11" ht="15">
      <c r="A11" s="93" t="s">
        <v>51</v>
      </c>
      <c r="B11" s="125">
        <v>11</v>
      </c>
      <c r="C11" s="130">
        <v>2</v>
      </c>
      <c r="D11" s="130">
        <v>6</v>
      </c>
      <c r="E11" s="96">
        <v>7</v>
      </c>
      <c r="F11" s="130">
        <v>10</v>
      </c>
      <c r="G11" s="96">
        <v>3</v>
      </c>
      <c r="H11" s="130">
        <v>11</v>
      </c>
      <c r="I11" s="96">
        <v>2</v>
      </c>
      <c r="J11" s="130">
        <v>6</v>
      </c>
      <c r="K11" s="96">
        <v>7</v>
      </c>
      <c r="L11" s="130">
        <v>8</v>
      </c>
      <c r="M11" s="96">
        <v>5</v>
      </c>
      <c r="N11" s="132">
        <v>2</v>
      </c>
      <c r="O11" s="96">
        <v>12</v>
      </c>
      <c r="P11" s="130">
        <v>6</v>
      </c>
      <c r="Q11" s="96">
        <v>7</v>
      </c>
      <c r="R11" s="130">
        <v>8</v>
      </c>
      <c r="S11" s="96">
        <v>5</v>
      </c>
      <c r="T11" s="130">
        <v>9</v>
      </c>
      <c r="U11" s="96">
        <v>4</v>
      </c>
      <c r="V11" s="130">
        <v>10</v>
      </c>
      <c r="W11" s="96">
        <v>3</v>
      </c>
      <c r="X11" s="130">
        <v>12</v>
      </c>
      <c r="Y11" s="96">
        <v>1</v>
      </c>
      <c r="Z11" s="130">
        <f t="shared" si="0"/>
        <v>99</v>
      </c>
      <c r="AA11" s="96">
        <f t="shared" si="1"/>
        <v>58</v>
      </c>
      <c r="AB11" s="130">
        <v>7</v>
      </c>
    </row>
    <row r="12" ht="15">
      <c r="A12" s="93" t="s">
        <v>23</v>
      </c>
      <c r="B12" s="125">
        <v>6</v>
      </c>
      <c r="C12" s="130">
        <v>7</v>
      </c>
      <c r="D12" s="130">
        <v>7</v>
      </c>
      <c r="E12" s="96">
        <v>6</v>
      </c>
      <c r="F12" s="130">
        <v>0</v>
      </c>
      <c r="G12" s="96">
        <v>0</v>
      </c>
      <c r="H12" s="130">
        <v>0</v>
      </c>
      <c r="I12" s="96">
        <v>0</v>
      </c>
      <c r="J12" s="130">
        <v>10</v>
      </c>
      <c r="K12" s="96">
        <v>3</v>
      </c>
      <c r="L12" s="130">
        <v>10</v>
      </c>
      <c r="M12" s="96">
        <v>3</v>
      </c>
      <c r="N12" s="130">
        <v>10</v>
      </c>
      <c r="O12" s="96">
        <v>3</v>
      </c>
      <c r="P12" s="130">
        <v>4</v>
      </c>
      <c r="Q12" s="96">
        <v>9</v>
      </c>
      <c r="R12" s="130">
        <v>5</v>
      </c>
      <c r="S12" s="96">
        <v>8</v>
      </c>
      <c r="T12" s="130">
        <v>6</v>
      </c>
      <c r="U12" s="96">
        <v>7</v>
      </c>
      <c r="V12" s="130">
        <v>11</v>
      </c>
      <c r="W12" s="96">
        <v>2</v>
      </c>
      <c r="X12" s="130">
        <v>5</v>
      </c>
      <c r="Y12" s="96">
        <v>8</v>
      </c>
      <c r="Z12" s="130">
        <f t="shared" si="0"/>
        <v>74</v>
      </c>
      <c r="AA12" s="96">
        <f t="shared" si="1"/>
        <v>56</v>
      </c>
      <c r="AB12" s="130">
        <v>8</v>
      </c>
    </row>
    <row r="13" ht="15">
      <c r="A13" s="93" t="s">
        <v>15</v>
      </c>
      <c r="B13" s="124">
        <v>10</v>
      </c>
      <c r="C13" s="125">
        <v>3</v>
      </c>
      <c r="D13" s="130">
        <v>0</v>
      </c>
      <c r="E13" s="96">
        <v>0</v>
      </c>
      <c r="F13" s="133">
        <v>1</v>
      </c>
      <c r="G13" s="96">
        <v>15</v>
      </c>
      <c r="H13" s="130">
        <v>9</v>
      </c>
      <c r="I13" s="96">
        <v>4</v>
      </c>
      <c r="J13" s="130">
        <v>8</v>
      </c>
      <c r="K13" s="96">
        <v>5</v>
      </c>
      <c r="L13" s="130">
        <v>0</v>
      </c>
      <c r="M13" s="96">
        <v>0</v>
      </c>
      <c r="N13" s="130">
        <v>0</v>
      </c>
      <c r="O13" s="96">
        <v>0</v>
      </c>
      <c r="P13" s="130">
        <v>7</v>
      </c>
      <c r="Q13" s="96">
        <v>6</v>
      </c>
      <c r="R13" s="130">
        <v>12</v>
      </c>
      <c r="S13" s="96">
        <v>1</v>
      </c>
      <c r="T13" s="130">
        <v>7</v>
      </c>
      <c r="U13" s="96">
        <v>6</v>
      </c>
      <c r="V13" s="130">
        <v>4</v>
      </c>
      <c r="W13" s="96">
        <v>9</v>
      </c>
      <c r="X13" s="130">
        <v>8</v>
      </c>
      <c r="Y13" s="96">
        <v>5</v>
      </c>
      <c r="Z13" s="130">
        <f t="shared" si="0"/>
        <v>66</v>
      </c>
      <c r="AA13" s="96">
        <f t="shared" si="1"/>
        <v>54</v>
      </c>
      <c r="AB13" s="130">
        <v>9</v>
      </c>
    </row>
    <row r="14" ht="15">
      <c r="A14" s="93" t="s">
        <v>49</v>
      </c>
      <c r="B14" s="125">
        <v>9</v>
      </c>
      <c r="C14" s="130">
        <v>4</v>
      </c>
      <c r="D14" s="130">
        <v>0</v>
      </c>
      <c r="E14" s="96">
        <v>0</v>
      </c>
      <c r="F14" s="130">
        <v>11</v>
      </c>
      <c r="G14" s="96">
        <v>2</v>
      </c>
      <c r="H14" s="130">
        <v>6</v>
      </c>
      <c r="I14" s="96">
        <v>7</v>
      </c>
      <c r="J14" s="130">
        <v>0</v>
      </c>
      <c r="K14" s="96">
        <v>0</v>
      </c>
      <c r="L14" s="130">
        <v>7</v>
      </c>
      <c r="M14" s="96">
        <v>6</v>
      </c>
      <c r="N14" s="130">
        <v>9</v>
      </c>
      <c r="O14" s="96">
        <v>4</v>
      </c>
      <c r="P14" s="130">
        <v>9</v>
      </c>
      <c r="Q14" s="96">
        <v>4</v>
      </c>
      <c r="R14" s="130">
        <v>9</v>
      </c>
      <c r="S14" s="96">
        <v>4</v>
      </c>
      <c r="T14" s="130">
        <v>11</v>
      </c>
      <c r="U14" s="96">
        <v>2</v>
      </c>
      <c r="V14" s="130">
        <v>12</v>
      </c>
      <c r="W14" s="96">
        <v>1</v>
      </c>
      <c r="X14" s="134">
        <v>3</v>
      </c>
      <c r="Y14" s="96">
        <v>10</v>
      </c>
      <c r="Z14" s="130">
        <f t="shared" si="0"/>
        <v>86</v>
      </c>
      <c r="AA14" s="96">
        <f t="shared" si="1"/>
        <v>44</v>
      </c>
      <c r="AB14" s="130">
        <v>10</v>
      </c>
    </row>
    <row r="15" ht="18" customHeight="1">
      <c r="A15" s="108" t="s">
        <v>77</v>
      </c>
      <c r="B15" s="138">
        <v>0</v>
      </c>
      <c r="C15" s="130">
        <v>0</v>
      </c>
      <c r="D15" s="130">
        <v>0</v>
      </c>
      <c r="E15" s="96">
        <v>0</v>
      </c>
      <c r="F15" s="130">
        <v>5</v>
      </c>
      <c r="G15" s="96">
        <v>8</v>
      </c>
      <c r="H15" s="130">
        <v>7</v>
      </c>
      <c r="I15" s="96">
        <v>6</v>
      </c>
      <c r="J15" s="130">
        <v>7</v>
      </c>
      <c r="K15" s="96">
        <v>6</v>
      </c>
      <c r="L15" s="130">
        <v>5</v>
      </c>
      <c r="M15" s="96">
        <v>8</v>
      </c>
      <c r="N15" s="130">
        <v>0</v>
      </c>
      <c r="O15" s="96">
        <v>0</v>
      </c>
      <c r="P15" s="130">
        <v>0</v>
      </c>
      <c r="Q15" s="96">
        <v>0</v>
      </c>
      <c r="R15" s="130">
        <v>0</v>
      </c>
      <c r="S15" s="96">
        <v>0</v>
      </c>
      <c r="T15" s="130">
        <v>13</v>
      </c>
      <c r="U15" s="96">
        <v>1</v>
      </c>
      <c r="V15" s="134">
        <v>3</v>
      </c>
      <c r="W15" s="96">
        <v>10</v>
      </c>
      <c r="X15" s="130">
        <v>9</v>
      </c>
      <c r="Y15" s="96">
        <v>4</v>
      </c>
      <c r="Z15" s="130">
        <f t="shared" si="0"/>
        <v>49</v>
      </c>
      <c r="AA15" s="96">
        <f t="shared" si="1"/>
        <v>43</v>
      </c>
      <c r="AB15" s="130">
        <v>11</v>
      </c>
    </row>
    <row r="16" ht="15">
      <c r="A16" s="93" t="s">
        <v>53</v>
      </c>
      <c r="B16" s="125">
        <v>12</v>
      </c>
      <c r="C16" s="130">
        <v>1</v>
      </c>
      <c r="D16" s="130">
        <v>9</v>
      </c>
      <c r="E16" s="96">
        <v>4</v>
      </c>
      <c r="F16" s="130">
        <v>4</v>
      </c>
      <c r="G16" s="96">
        <v>9</v>
      </c>
      <c r="H16" s="130">
        <v>12</v>
      </c>
      <c r="I16" s="96">
        <v>1</v>
      </c>
      <c r="J16" s="130">
        <f>-J125</f>
        <v>0</v>
      </c>
      <c r="K16" s="96">
        <v>0</v>
      </c>
      <c r="L16" s="130">
        <v>0</v>
      </c>
      <c r="M16" s="96">
        <v>0</v>
      </c>
      <c r="N16" s="130">
        <v>11</v>
      </c>
      <c r="O16" s="96">
        <v>2</v>
      </c>
      <c r="P16" s="130">
        <v>0</v>
      </c>
      <c r="Q16" s="96">
        <v>0</v>
      </c>
      <c r="R16" s="134">
        <v>3</v>
      </c>
      <c r="S16" s="96">
        <v>10</v>
      </c>
      <c r="T16" s="130">
        <v>8</v>
      </c>
      <c r="U16" s="96">
        <v>5</v>
      </c>
      <c r="V16" s="130">
        <v>8</v>
      </c>
      <c r="W16" s="96">
        <v>5</v>
      </c>
      <c r="X16" s="130">
        <v>11</v>
      </c>
      <c r="Y16" s="96">
        <v>2</v>
      </c>
      <c r="Z16" s="130">
        <f t="shared" si="0"/>
        <v>78</v>
      </c>
      <c r="AA16" s="96">
        <f t="shared" si="1"/>
        <v>39</v>
      </c>
      <c r="AB16" s="130">
        <v>12</v>
      </c>
    </row>
    <row r="17" ht="15">
      <c r="A17" s="93" t="s">
        <v>16</v>
      </c>
      <c r="B17" s="139">
        <v>7</v>
      </c>
      <c r="C17" s="140">
        <v>6</v>
      </c>
      <c r="D17" s="140">
        <v>0</v>
      </c>
      <c r="E17" s="141">
        <v>0</v>
      </c>
      <c r="F17" s="140">
        <v>0</v>
      </c>
      <c r="G17" s="141">
        <v>0</v>
      </c>
      <c r="H17" s="140">
        <v>10</v>
      </c>
      <c r="I17" s="141">
        <v>3</v>
      </c>
      <c r="J17" s="140">
        <v>9</v>
      </c>
      <c r="K17" s="141">
        <v>4</v>
      </c>
      <c r="L17" s="140">
        <v>0</v>
      </c>
      <c r="M17" s="141">
        <v>0</v>
      </c>
      <c r="N17" s="140">
        <v>7</v>
      </c>
      <c r="O17" s="141">
        <v>6</v>
      </c>
      <c r="P17" s="140">
        <v>10</v>
      </c>
      <c r="Q17" s="141">
        <v>3</v>
      </c>
      <c r="R17" s="140">
        <v>11</v>
      </c>
      <c r="S17" s="141">
        <v>2</v>
      </c>
      <c r="T17" s="140">
        <v>12</v>
      </c>
      <c r="U17" s="141">
        <v>1</v>
      </c>
      <c r="V17" s="140">
        <v>9</v>
      </c>
      <c r="W17" s="141">
        <v>4</v>
      </c>
      <c r="X17" s="140">
        <v>10</v>
      </c>
      <c r="Y17" s="141">
        <v>3</v>
      </c>
      <c r="Z17" s="140">
        <f t="shared" si="0"/>
        <v>85</v>
      </c>
      <c r="AA17" s="141">
        <f t="shared" si="1"/>
        <v>32</v>
      </c>
      <c r="AB17" s="140">
        <v>13</v>
      </c>
    </row>
    <row r="19" ht="15">
      <c r="A19" s="85" t="s">
        <v>93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S19" s="85"/>
      <c r="T19" s="85"/>
      <c r="U19" s="85"/>
      <c r="V19" s="85"/>
      <c r="W19" s="85"/>
      <c r="X19" s="85"/>
      <c r="Y19" s="85"/>
      <c r="Z19" s="85"/>
    </row>
    <row r="20" ht="15">
      <c r="A20" s="86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</sheetData>
  <mergeCells count="23">
    <mergeCell ref="D1:Y1"/>
    <mergeCell ref="A2:A3"/>
    <mergeCell ref="B2:C2"/>
    <mergeCell ref="D2:E2"/>
    <mergeCell ref="F2:I2"/>
    <mergeCell ref="J2:K2"/>
    <mergeCell ref="L2:O2"/>
    <mergeCell ref="P2:S2"/>
    <mergeCell ref="T2:U2"/>
    <mergeCell ref="V2:W2"/>
    <mergeCell ref="X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Z1" zoomScale="100" workbookViewId="0">
      <selection activeCell="A1" activeCellId="0" sqref="A1"/>
    </sheetView>
  </sheetViews>
  <sheetFormatPr defaultRowHeight="14.25"/>
  <sheetData>
    <row r="1" ht="14.25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3"/>
    </row>
    <row r="2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3"/>
    </row>
    <row r="3" ht="14.25">
      <c r="A3" s="145" t="s">
        <v>95</v>
      </c>
      <c r="B3" s="145" t="s">
        <v>86</v>
      </c>
      <c r="C3" s="145" t="s">
        <v>96</v>
      </c>
      <c r="D3" s="145" t="s">
        <v>97</v>
      </c>
      <c r="E3" s="145" t="s">
        <v>96</v>
      </c>
      <c r="F3" s="146" t="s">
        <v>98</v>
      </c>
      <c r="G3" s="147"/>
      <c r="H3" s="147"/>
      <c r="I3" s="148"/>
      <c r="J3" s="145" t="s">
        <v>34</v>
      </c>
      <c r="K3" s="145" t="s">
        <v>96</v>
      </c>
      <c r="L3" s="146" t="s">
        <v>64</v>
      </c>
      <c r="M3" s="147"/>
      <c r="N3" s="147"/>
      <c r="O3" s="148"/>
      <c r="P3" s="145" t="s">
        <v>99</v>
      </c>
      <c r="Q3" s="145" t="s">
        <v>96</v>
      </c>
      <c r="R3" s="145" t="s">
        <v>100</v>
      </c>
      <c r="S3" s="145" t="s">
        <v>96</v>
      </c>
      <c r="T3" s="145" t="s">
        <v>101</v>
      </c>
      <c r="U3" s="145" t="s">
        <v>96</v>
      </c>
      <c r="V3" s="146" t="s">
        <v>102</v>
      </c>
      <c r="W3" s="147"/>
      <c r="X3" s="147"/>
      <c r="Y3" s="148"/>
      <c r="Z3" s="145" t="s">
        <v>8</v>
      </c>
      <c r="AA3" s="145" t="s">
        <v>96</v>
      </c>
      <c r="AB3" s="145" t="s">
        <v>9</v>
      </c>
      <c r="AC3" s="145" t="s">
        <v>103</v>
      </c>
      <c r="AD3" s="149"/>
    </row>
    <row r="4" ht="14.25">
      <c r="A4" s="150"/>
      <c r="B4" s="150"/>
      <c r="C4" s="151"/>
      <c r="D4" s="150"/>
      <c r="E4" s="151"/>
      <c r="F4" s="150" t="s">
        <v>104</v>
      </c>
      <c r="G4" s="150" t="s">
        <v>96</v>
      </c>
      <c r="H4" s="150" t="s">
        <v>105</v>
      </c>
      <c r="I4" s="150" t="s">
        <v>96</v>
      </c>
      <c r="J4" s="150"/>
      <c r="K4" s="151"/>
      <c r="L4" s="150" t="s">
        <v>104</v>
      </c>
      <c r="M4" s="150" t="s">
        <v>96</v>
      </c>
      <c r="N4" s="150" t="s">
        <v>105</v>
      </c>
      <c r="O4" s="150" t="s">
        <v>96</v>
      </c>
      <c r="P4" s="150"/>
      <c r="Q4" s="151"/>
      <c r="R4" s="150"/>
      <c r="S4" s="151"/>
      <c r="T4" s="150"/>
      <c r="U4" s="151"/>
      <c r="V4" s="150" t="s">
        <v>104</v>
      </c>
      <c r="W4" s="150" t="s">
        <v>96</v>
      </c>
      <c r="X4" s="150" t="s">
        <v>105</v>
      </c>
      <c r="Y4" s="150" t="s">
        <v>96</v>
      </c>
      <c r="Z4" s="150"/>
      <c r="AA4" s="151"/>
      <c r="AB4" s="150"/>
      <c r="AC4" s="150"/>
      <c r="AD4" s="149"/>
    </row>
    <row r="5" ht="14.25">
      <c r="A5" s="152" t="s">
        <v>52</v>
      </c>
      <c r="B5" s="153">
        <v>6</v>
      </c>
      <c r="C5" s="154">
        <v>7</v>
      </c>
      <c r="D5" s="155" t="s">
        <v>106</v>
      </c>
      <c r="E5" s="154">
        <v>15</v>
      </c>
      <c r="F5" s="155" t="s">
        <v>106</v>
      </c>
      <c r="G5" s="154">
        <v>15</v>
      </c>
      <c r="H5" s="155" t="s">
        <v>106</v>
      </c>
      <c r="I5" s="154">
        <v>15</v>
      </c>
      <c r="J5" s="156" t="s">
        <v>107</v>
      </c>
      <c r="K5" s="154">
        <v>12</v>
      </c>
      <c r="L5" s="153">
        <v>4</v>
      </c>
      <c r="M5" s="154">
        <v>9</v>
      </c>
      <c r="N5" s="156" t="s">
        <v>107</v>
      </c>
      <c r="O5" s="154">
        <v>12</v>
      </c>
      <c r="P5" s="156" t="s">
        <v>107</v>
      </c>
      <c r="Q5" s="154">
        <v>12</v>
      </c>
      <c r="R5" s="153">
        <v>9</v>
      </c>
      <c r="S5" s="154">
        <v>4</v>
      </c>
      <c r="T5" s="153">
        <v>5</v>
      </c>
      <c r="U5" s="154">
        <v>8</v>
      </c>
      <c r="V5" s="153">
        <v>4</v>
      </c>
      <c r="W5" s="154">
        <v>9</v>
      </c>
      <c r="X5" s="153">
        <v>4</v>
      </c>
      <c r="Y5" s="154">
        <v>9</v>
      </c>
      <c r="Z5" s="153">
        <v>9</v>
      </c>
      <c r="AA5" s="154">
        <v>4</v>
      </c>
      <c r="AB5" s="154">
        <f>SUM(C5,E5,G5,I5,K5,M5,O5,Q5,S5,U5,W5,Y5,AA5)</f>
        <v>131</v>
      </c>
      <c r="AC5" s="157" t="s">
        <v>108</v>
      </c>
      <c r="AD5" s="149"/>
    </row>
    <row r="6" ht="14.25">
      <c r="A6" s="152" t="s">
        <v>20</v>
      </c>
      <c r="B6" s="155" t="s">
        <v>106</v>
      </c>
      <c r="C6" s="154">
        <v>15</v>
      </c>
      <c r="D6" s="156" t="s">
        <v>107</v>
      </c>
      <c r="E6" s="154">
        <v>12</v>
      </c>
      <c r="F6" s="153">
        <v>7</v>
      </c>
      <c r="G6" s="154">
        <v>6</v>
      </c>
      <c r="H6" s="156" t="s">
        <v>107</v>
      </c>
      <c r="I6" s="154">
        <v>12</v>
      </c>
      <c r="J6" s="155" t="s">
        <v>106</v>
      </c>
      <c r="K6" s="154">
        <v>15</v>
      </c>
      <c r="L6" s="155" t="s">
        <v>106</v>
      </c>
      <c r="M6" s="154">
        <v>15</v>
      </c>
      <c r="N6" s="153">
        <v>4</v>
      </c>
      <c r="O6" s="154">
        <v>9</v>
      </c>
      <c r="P6" s="158" t="s">
        <v>108</v>
      </c>
      <c r="Q6" s="154">
        <v>10</v>
      </c>
      <c r="R6" s="156" t="s">
        <v>107</v>
      </c>
      <c r="S6" s="154">
        <v>12</v>
      </c>
      <c r="T6" s="158" t="s">
        <v>108</v>
      </c>
      <c r="U6" s="154">
        <v>10</v>
      </c>
      <c r="V6" s="155" t="s">
        <v>106</v>
      </c>
      <c r="W6" s="154">
        <v>15</v>
      </c>
      <c r="X6" s="155" t="s">
        <v>106</v>
      </c>
      <c r="Y6" s="154">
        <v>15</v>
      </c>
      <c r="Z6" s="158" t="s">
        <v>108</v>
      </c>
      <c r="AA6" s="154">
        <v>10</v>
      </c>
      <c r="AB6" s="154">
        <f>SUM(C6,E6,G6,I6,K6,M6,O6,Q6,S6,U6,W6,Y6,AA6)</f>
        <v>156</v>
      </c>
      <c r="AC6" s="159" t="s">
        <v>106</v>
      </c>
      <c r="AD6" s="149"/>
    </row>
    <row r="7" ht="14.25">
      <c r="A7" s="152" t="s">
        <v>47</v>
      </c>
      <c r="B7" s="158" t="s">
        <v>108</v>
      </c>
      <c r="C7" s="154">
        <v>10</v>
      </c>
      <c r="D7" s="153">
        <v>5</v>
      </c>
      <c r="E7" s="154">
        <v>8</v>
      </c>
      <c r="F7" s="156" t="s">
        <v>107</v>
      </c>
      <c r="G7" s="154">
        <v>12</v>
      </c>
      <c r="H7" s="153">
        <v>11</v>
      </c>
      <c r="I7" s="154">
        <v>2</v>
      </c>
      <c r="J7" s="153">
        <v>5</v>
      </c>
      <c r="K7" s="154">
        <v>8</v>
      </c>
      <c r="L7" s="156" t="s">
        <v>107</v>
      </c>
      <c r="M7" s="154">
        <v>12</v>
      </c>
      <c r="N7" s="153">
        <v>11</v>
      </c>
      <c r="O7" s="154">
        <v>2</v>
      </c>
      <c r="P7" s="153">
        <v>5</v>
      </c>
      <c r="Q7" s="154">
        <v>8</v>
      </c>
      <c r="R7" s="155" t="s">
        <v>106</v>
      </c>
      <c r="S7" s="154">
        <v>15</v>
      </c>
      <c r="T7" s="156" t="s">
        <v>107</v>
      </c>
      <c r="U7" s="154">
        <v>12</v>
      </c>
      <c r="V7" s="156" t="s">
        <v>107</v>
      </c>
      <c r="W7" s="154">
        <v>12</v>
      </c>
      <c r="X7" s="153">
        <v>12</v>
      </c>
      <c r="Y7" s="154">
        <v>1</v>
      </c>
      <c r="Z7" s="155" t="s">
        <v>106</v>
      </c>
      <c r="AA7" s="154">
        <v>15</v>
      </c>
      <c r="AB7" s="154">
        <f>SUM(C7,E7,G7,I7,K7,M7,O7,Q7,S7,U7,W7,Y7,AA7)</f>
        <v>117</v>
      </c>
      <c r="AC7" s="160">
        <v>4</v>
      </c>
      <c r="AD7" s="149"/>
    </row>
    <row r="8" ht="14.25">
      <c r="A8" s="152" t="s">
        <v>48</v>
      </c>
      <c r="B8" s="156" t="s">
        <v>107</v>
      </c>
      <c r="C8" s="154">
        <v>12</v>
      </c>
      <c r="D8" s="158" t="s">
        <v>108</v>
      </c>
      <c r="E8" s="154">
        <v>10</v>
      </c>
      <c r="F8" s="153">
        <v>4</v>
      </c>
      <c r="G8" s="154">
        <v>9</v>
      </c>
      <c r="H8" s="158" t="s">
        <v>108</v>
      </c>
      <c r="I8" s="154">
        <v>10</v>
      </c>
      <c r="J8" s="153">
        <v>4</v>
      </c>
      <c r="K8" s="154">
        <v>9</v>
      </c>
      <c r="L8" s="158" t="s">
        <v>108</v>
      </c>
      <c r="M8" s="154">
        <v>10</v>
      </c>
      <c r="N8" s="153">
        <v>5</v>
      </c>
      <c r="O8" s="154">
        <v>8</v>
      </c>
      <c r="P8" s="155" t="s">
        <v>106</v>
      </c>
      <c r="Q8" s="154">
        <v>15</v>
      </c>
      <c r="R8" s="153">
        <v>4</v>
      </c>
      <c r="S8" s="154">
        <v>9</v>
      </c>
      <c r="T8" s="153">
        <v>4</v>
      </c>
      <c r="U8" s="154">
        <v>9</v>
      </c>
      <c r="V8" s="158" t="s">
        <v>108</v>
      </c>
      <c r="W8" s="154">
        <v>10</v>
      </c>
      <c r="X8" s="158" t="s">
        <v>108</v>
      </c>
      <c r="Y8" s="154">
        <v>10</v>
      </c>
      <c r="Z8" s="156" t="s">
        <v>107</v>
      </c>
      <c r="AA8" s="154">
        <v>12</v>
      </c>
      <c r="AB8" s="154">
        <f>SUM(C8,E8,G8,I8,K8,M8,O8,Q8,S8,U8,W8,Y8,AA8)</f>
        <v>133</v>
      </c>
      <c r="AC8" s="161" t="s">
        <v>107</v>
      </c>
      <c r="AD8" s="149"/>
    </row>
    <row r="9" ht="14.25">
      <c r="A9" s="152" t="s">
        <v>21</v>
      </c>
      <c r="B9" s="153">
        <v>4</v>
      </c>
      <c r="C9" s="154">
        <v>9</v>
      </c>
      <c r="D9" s="153">
        <v>6</v>
      </c>
      <c r="E9" s="154">
        <v>7</v>
      </c>
      <c r="F9" s="153">
        <v>10</v>
      </c>
      <c r="G9" s="154">
        <v>3</v>
      </c>
      <c r="H9" s="153">
        <v>10</v>
      </c>
      <c r="I9" s="154">
        <v>3</v>
      </c>
      <c r="J9" s="158" t="s">
        <v>108</v>
      </c>
      <c r="K9" s="154">
        <v>10</v>
      </c>
      <c r="L9" s="153">
        <v>5</v>
      </c>
      <c r="M9" s="154">
        <v>8</v>
      </c>
      <c r="N9" s="153">
        <v>9</v>
      </c>
      <c r="O9" s="154">
        <v>4</v>
      </c>
      <c r="P9" s="153">
        <v>4</v>
      </c>
      <c r="Q9" s="154">
        <v>9</v>
      </c>
      <c r="R9" s="153">
        <v>7</v>
      </c>
      <c r="S9" s="154">
        <v>6</v>
      </c>
      <c r="T9" s="153">
        <v>6</v>
      </c>
      <c r="U9" s="154">
        <v>7</v>
      </c>
      <c r="V9" s="153">
        <v>5</v>
      </c>
      <c r="W9" s="154">
        <v>8</v>
      </c>
      <c r="X9" s="153">
        <v>10</v>
      </c>
      <c r="Y9" s="154">
        <v>3</v>
      </c>
      <c r="Z9" s="153">
        <v>7</v>
      </c>
      <c r="AA9" s="154">
        <v>6</v>
      </c>
      <c r="AB9" s="154">
        <f>SUM(C9,E9,G9,I9,K9,M9,O9,Q9,S9,U9,W9,Y9,AA9)</f>
        <v>83</v>
      </c>
      <c r="AC9" s="160">
        <v>6</v>
      </c>
      <c r="AD9" s="149"/>
    </row>
    <row r="10" ht="14.25">
      <c r="A10" s="152" t="s">
        <v>19</v>
      </c>
      <c r="B10" s="153">
        <v>5</v>
      </c>
      <c r="C10" s="154">
        <v>8</v>
      </c>
      <c r="D10" s="153">
        <v>9</v>
      </c>
      <c r="E10" s="154">
        <v>4</v>
      </c>
      <c r="F10" s="158" t="s">
        <v>108</v>
      </c>
      <c r="G10" s="154">
        <v>10</v>
      </c>
      <c r="H10" s="153">
        <v>4</v>
      </c>
      <c r="I10" s="154">
        <v>9</v>
      </c>
      <c r="J10" s="153">
        <v>7</v>
      </c>
      <c r="K10" s="154">
        <v>6</v>
      </c>
      <c r="L10" s="153">
        <v>13</v>
      </c>
      <c r="M10" s="154">
        <v>0</v>
      </c>
      <c r="N10" s="155" t="s">
        <v>106</v>
      </c>
      <c r="O10" s="154">
        <v>15</v>
      </c>
      <c r="P10" s="153">
        <v>6</v>
      </c>
      <c r="Q10" s="154">
        <v>7</v>
      </c>
      <c r="R10" s="158" t="s">
        <v>108</v>
      </c>
      <c r="S10" s="154">
        <v>10</v>
      </c>
      <c r="T10" s="153">
        <v>11</v>
      </c>
      <c r="U10" s="154">
        <v>2</v>
      </c>
      <c r="V10" s="153">
        <v>10</v>
      </c>
      <c r="W10" s="154">
        <v>3</v>
      </c>
      <c r="X10" s="153">
        <v>8</v>
      </c>
      <c r="Y10" s="154">
        <v>5</v>
      </c>
      <c r="Z10" s="153">
        <v>11</v>
      </c>
      <c r="AA10" s="154">
        <v>2</v>
      </c>
      <c r="AB10" s="154">
        <f>SUM(C10,E10,G10,I10,K10,M10,O10,Q10,S10,U10,W10,Y10,AA10)</f>
        <v>81</v>
      </c>
      <c r="AC10" s="160">
        <v>7</v>
      </c>
      <c r="AD10" s="149"/>
    </row>
    <row r="11" ht="14.25">
      <c r="A11" s="152" t="s">
        <v>51</v>
      </c>
      <c r="B11" s="153">
        <v>7</v>
      </c>
      <c r="C11" s="154">
        <v>6</v>
      </c>
      <c r="D11" s="153">
        <v>10</v>
      </c>
      <c r="E11" s="154">
        <v>3</v>
      </c>
      <c r="F11" s="153" t="s">
        <v>109</v>
      </c>
      <c r="G11" s="154" t="s">
        <v>109</v>
      </c>
      <c r="H11" s="153">
        <v>8</v>
      </c>
      <c r="I11" s="154">
        <v>5</v>
      </c>
      <c r="J11" s="153">
        <v>9</v>
      </c>
      <c r="K11" s="154">
        <v>4</v>
      </c>
      <c r="L11" s="153">
        <v>9</v>
      </c>
      <c r="M11" s="154">
        <v>4</v>
      </c>
      <c r="N11" s="153">
        <v>13</v>
      </c>
      <c r="O11" s="154">
        <v>0</v>
      </c>
      <c r="P11" s="153">
        <v>12</v>
      </c>
      <c r="Q11" s="154">
        <v>1</v>
      </c>
      <c r="R11" s="153" t="s">
        <v>109</v>
      </c>
      <c r="S11" s="154" t="s">
        <v>109</v>
      </c>
      <c r="T11" s="153">
        <v>9</v>
      </c>
      <c r="U11" s="154">
        <v>4</v>
      </c>
      <c r="V11" s="153">
        <v>6</v>
      </c>
      <c r="W11" s="154">
        <v>7</v>
      </c>
      <c r="X11" s="156" t="s">
        <v>107</v>
      </c>
      <c r="Y11" s="154">
        <v>12</v>
      </c>
      <c r="Z11" s="153">
        <v>8</v>
      </c>
      <c r="AA11" s="154">
        <v>5</v>
      </c>
      <c r="AB11" s="154">
        <f>SUM(C11,E11,G11,I11,K11,M11,O11,Q11,S11,U11,W11,Y11,AA11)</f>
        <v>51</v>
      </c>
      <c r="AC11" s="160">
        <v>10</v>
      </c>
      <c r="AD11" s="149" t="s">
        <v>110</v>
      </c>
    </row>
    <row r="12" ht="14.25">
      <c r="A12" s="152" t="s">
        <v>23</v>
      </c>
      <c r="B12" s="153">
        <v>11</v>
      </c>
      <c r="C12" s="154">
        <v>2</v>
      </c>
      <c r="D12" s="153">
        <v>8</v>
      </c>
      <c r="E12" s="154">
        <v>5</v>
      </c>
      <c r="F12" s="153">
        <v>8</v>
      </c>
      <c r="G12" s="154">
        <v>5</v>
      </c>
      <c r="H12" s="153" t="s">
        <v>109</v>
      </c>
      <c r="I12" s="154" t="s">
        <v>109</v>
      </c>
      <c r="J12" s="153">
        <v>11</v>
      </c>
      <c r="K12" s="154">
        <v>2</v>
      </c>
      <c r="L12" s="153">
        <v>6</v>
      </c>
      <c r="M12" s="154">
        <v>7</v>
      </c>
      <c r="N12" s="153">
        <v>7</v>
      </c>
      <c r="O12" s="154">
        <v>6</v>
      </c>
      <c r="P12" s="153">
        <v>11</v>
      </c>
      <c r="Q12" s="154">
        <v>2</v>
      </c>
      <c r="R12" s="153">
        <v>8</v>
      </c>
      <c r="S12" s="154">
        <v>5</v>
      </c>
      <c r="T12" s="153">
        <v>8</v>
      </c>
      <c r="U12" s="154">
        <v>5</v>
      </c>
      <c r="V12" s="153">
        <v>8</v>
      </c>
      <c r="W12" s="154">
        <v>5</v>
      </c>
      <c r="X12" s="153">
        <v>5</v>
      </c>
      <c r="Y12" s="154">
        <v>8</v>
      </c>
      <c r="Z12" s="153">
        <v>6</v>
      </c>
      <c r="AA12" s="154">
        <v>7</v>
      </c>
      <c r="AB12" s="154">
        <f>SUM(C12,E12,G12,I12,K12,M12,O12,Q12,S12,U12,W12,Y12,AA12)</f>
        <v>59</v>
      </c>
      <c r="AC12" s="160">
        <v>8</v>
      </c>
      <c r="AD12" s="149" t="s">
        <v>111</v>
      </c>
    </row>
    <row r="13" ht="14.25">
      <c r="A13" s="152" t="s">
        <v>15</v>
      </c>
      <c r="B13" s="153" t="s">
        <v>109</v>
      </c>
      <c r="C13" s="154" t="s">
        <v>109</v>
      </c>
      <c r="D13" s="153">
        <v>11</v>
      </c>
      <c r="E13" s="154">
        <v>2</v>
      </c>
      <c r="F13" s="153">
        <v>5</v>
      </c>
      <c r="G13" s="154">
        <v>8</v>
      </c>
      <c r="H13" s="153">
        <v>9</v>
      </c>
      <c r="I13" s="154">
        <v>4</v>
      </c>
      <c r="J13" s="153">
        <v>6</v>
      </c>
      <c r="K13" s="154">
        <v>7</v>
      </c>
      <c r="L13" s="153">
        <v>11</v>
      </c>
      <c r="M13" s="154">
        <v>2</v>
      </c>
      <c r="N13" s="153">
        <v>12</v>
      </c>
      <c r="O13" s="154">
        <v>1</v>
      </c>
      <c r="P13" s="153">
        <v>10</v>
      </c>
      <c r="Q13" s="154">
        <v>3</v>
      </c>
      <c r="R13" s="153">
        <v>6</v>
      </c>
      <c r="S13" s="154">
        <v>7</v>
      </c>
      <c r="T13" s="153">
        <v>7</v>
      </c>
      <c r="U13" s="154">
        <v>6</v>
      </c>
      <c r="V13" s="153">
        <v>11</v>
      </c>
      <c r="W13" s="154">
        <v>2</v>
      </c>
      <c r="X13" s="153">
        <v>6</v>
      </c>
      <c r="Y13" s="154">
        <v>7</v>
      </c>
      <c r="Z13" s="153">
        <v>5</v>
      </c>
      <c r="AA13" s="154">
        <v>8</v>
      </c>
      <c r="AB13" s="154">
        <f>SUM(C13,E13,G13,I13,K13,M13,O13,Q13,S13,U13,W13,Y13,AA13)</f>
        <v>57</v>
      </c>
      <c r="AC13" s="160">
        <v>9</v>
      </c>
      <c r="AD13" s="149" t="s">
        <v>111</v>
      </c>
    </row>
    <row r="14" ht="14.25">
      <c r="A14" s="152" t="s">
        <v>49</v>
      </c>
      <c r="B14" s="153">
        <v>12</v>
      </c>
      <c r="C14" s="154">
        <v>1</v>
      </c>
      <c r="D14" s="153">
        <v>7</v>
      </c>
      <c r="E14" s="154">
        <v>6</v>
      </c>
      <c r="F14" s="153">
        <v>11</v>
      </c>
      <c r="G14" s="154">
        <v>2</v>
      </c>
      <c r="H14" s="153">
        <v>12</v>
      </c>
      <c r="I14" s="154">
        <v>1</v>
      </c>
      <c r="J14" s="153">
        <v>12</v>
      </c>
      <c r="K14" s="154">
        <v>1</v>
      </c>
      <c r="L14" s="153">
        <v>12</v>
      </c>
      <c r="M14" s="154">
        <v>1</v>
      </c>
      <c r="N14" s="153">
        <v>8</v>
      </c>
      <c r="O14" s="154">
        <v>5</v>
      </c>
      <c r="P14" s="153">
        <v>7</v>
      </c>
      <c r="Q14" s="154">
        <v>6</v>
      </c>
      <c r="R14" s="153" t="s">
        <v>109</v>
      </c>
      <c r="S14" s="154" t="s">
        <v>109</v>
      </c>
      <c r="T14" s="153">
        <v>12</v>
      </c>
      <c r="U14" s="154">
        <v>1</v>
      </c>
      <c r="V14" s="153">
        <v>7</v>
      </c>
      <c r="W14" s="154">
        <v>6</v>
      </c>
      <c r="X14" s="153">
        <v>11</v>
      </c>
      <c r="Y14" s="154">
        <v>2</v>
      </c>
      <c r="Z14" s="153">
        <v>10</v>
      </c>
      <c r="AA14" s="154">
        <v>3</v>
      </c>
      <c r="AB14" s="154">
        <f>SUM(C14,E14,G14,I14,K14,M14,O14,Q14,S14,U14,W14,Y14,AA14)</f>
        <v>35</v>
      </c>
      <c r="AC14" s="160">
        <v>12</v>
      </c>
      <c r="AD14" s="149" t="s">
        <v>111</v>
      </c>
    </row>
    <row r="15" ht="14.25">
      <c r="A15" s="152" t="s">
        <v>77</v>
      </c>
      <c r="B15" s="153">
        <v>8</v>
      </c>
      <c r="C15" s="154">
        <v>5</v>
      </c>
      <c r="D15" s="153">
        <v>4</v>
      </c>
      <c r="E15" s="154">
        <v>9</v>
      </c>
      <c r="F15" s="153">
        <v>9</v>
      </c>
      <c r="G15" s="154">
        <v>4</v>
      </c>
      <c r="H15" s="153">
        <v>6</v>
      </c>
      <c r="I15" s="154">
        <v>7</v>
      </c>
      <c r="J15" s="153">
        <v>10</v>
      </c>
      <c r="K15" s="154">
        <v>3</v>
      </c>
      <c r="L15" s="153">
        <v>7</v>
      </c>
      <c r="M15" s="154">
        <v>6</v>
      </c>
      <c r="N15" s="153">
        <v>6</v>
      </c>
      <c r="O15" s="154">
        <v>7</v>
      </c>
      <c r="P15" s="153">
        <v>8</v>
      </c>
      <c r="Q15" s="154">
        <v>5</v>
      </c>
      <c r="R15" s="153">
        <v>5</v>
      </c>
      <c r="S15" s="154">
        <v>8</v>
      </c>
      <c r="T15" s="155" t="s">
        <v>106</v>
      </c>
      <c r="U15" s="154">
        <v>15</v>
      </c>
      <c r="V15" s="153">
        <v>9</v>
      </c>
      <c r="W15" s="154">
        <v>4</v>
      </c>
      <c r="X15" s="153">
        <v>7</v>
      </c>
      <c r="Y15" s="154">
        <v>6</v>
      </c>
      <c r="Z15" s="153">
        <v>4</v>
      </c>
      <c r="AA15" s="154">
        <v>9</v>
      </c>
      <c r="AB15" s="154">
        <f>SUM(C15,E15,G15,I15,K15,M15,O15,Q15,S15,U15,W15,Y15,AA15)</f>
        <v>88</v>
      </c>
      <c r="AC15" s="160">
        <v>5</v>
      </c>
      <c r="AD15" s="149"/>
    </row>
    <row r="16" ht="14.25">
      <c r="A16" s="152" t="s">
        <v>53</v>
      </c>
      <c r="B16" s="153">
        <v>10</v>
      </c>
      <c r="C16" s="154">
        <v>3</v>
      </c>
      <c r="D16" s="153" t="s">
        <v>109</v>
      </c>
      <c r="E16" s="154" t="s">
        <v>109</v>
      </c>
      <c r="F16" s="153">
        <v>6</v>
      </c>
      <c r="G16" s="154">
        <v>7</v>
      </c>
      <c r="H16" s="153">
        <v>5</v>
      </c>
      <c r="I16" s="154">
        <v>8</v>
      </c>
      <c r="J16" s="153" t="s">
        <v>109</v>
      </c>
      <c r="K16" s="154" t="s">
        <v>109</v>
      </c>
      <c r="L16" s="153">
        <v>8</v>
      </c>
      <c r="M16" s="154">
        <v>5</v>
      </c>
      <c r="N16" s="158" t="s">
        <v>108</v>
      </c>
      <c r="O16" s="154">
        <v>10</v>
      </c>
      <c r="P16" s="153">
        <v>9</v>
      </c>
      <c r="Q16" s="154">
        <v>4</v>
      </c>
      <c r="R16" s="153">
        <v>10</v>
      </c>
      <c r="S16" s="154">
        <v>3</v>
      </c>
      <c r="T16" s="153">
        <v>10</v>
      </c>
      <c r="U16" s="154">
        <v>3</v>
      </c>
      <c r="V16" s="153" t="s">
        <v>109</v>
      </c>
      <c r="W16" s="154" t="s">
        <v>109</v>
      </c>
      <c r="X16" s="153">
        <v>9</v>
      </c>
      <c r="Y16" s="154">
        <v>4</v>
      </c>
      <c r="Z16" s="153">
        <v>12</v>
      </c>
      <c r="AA16" s="154">
        <v>1</v>
      </c>
      <c r="AB16" s="154">
        <f>SUM(C16,E16,G16,I16,K16,M16,O16,Q16,S16,U16,W16,Y16,AA16)</f>
        <v>48</v>
      </c>
      <c r="AC16" s="160">
        <v>11</v>
      </c>
      <c r="AD16" s="149" t="s">
        <v>112</v>
      </c>
    </row>
    <row r="17" ht="14.25">
      <c r="A17" s="152" t="s">
        <v>16</v>
      </c>
      <c r="B17" s="153">
        <v>9</v>
      </c>
      <c r="C17" s="154">
        <v>4</v>
      </c>
      <c r="D17" s="153" t="s">
        <v>109</v>
      </c>
      <c r="E17" s="154" t="s">
        <v>109</v>
      </c>
      <c r="F17" s="153" t="s">
        <v>109</v>
      </c>
      <c r="G17" s="154" t="s">
        <v>109</v>
      </c>
      <c r="H17" s="153">
        <v>7</v>
      </c>
      <c r="I17" s="154">
        <v>6</v>
      </c>
      <c r="J17" s="153">
        <v>8</v>
      </c>
      <c r="K17" s="154">
        <v>5</v>
      </c>
      <c r="L17" s="153">
        <v>10</v>
      </c>
      <c r="M17" s="154">
        <v>3</v>
      </c>
      <c r="N17" s="153">
        <v>10</v>
      </c>
      <c r="O17" s="154">
        <v>3</v>
      </c>
      <c r="P17" s="153">
        <v>13</v>
      </c>
      <c r="Q17" s="154">
        <v>0</v>
      </c>
      <c r="R17" s="153" t="s">
        <v>109</v>
      </c>
      <c r="S17" s="154" t="s">
        <v>109</v>
      </c>
      <c r="T17" s="153">
        <v>13</v>
      </c>
      <c r="U17" s="154">
        <v>0</v>
      </c>
      <c r="V17" s="153" t="s">
        <v>109</v>
      </c>
      <c r="W17" s="154" t="s">
        <v>109</v>
      </c>
      <c r="X17" s="153" t="s">
        <v>109</v>
      </c>
      <c r="Y17" s="154" t="s">
        <v>109</v>
      </c>
      <c r="Z17" s="153">
        <v>13</v>
      </c>
      <c r="AA17" s="154">
        <v>0</v>
      </c>
      <c r="AB17" s="154">
        <f>SUM(C17,E17,G17,I17,K17,M17,O17,Q17,S17,U17,W17,Y17,AA17)</f>
        <v>21</v>
      </c>
      <c r="AC17" s="160">
        <v>13</v>
      </c>
      <c r="AD17" s="149" t="s">
        <v>113</v>
      </c>
    </row>
  </sheetData>
  <mergeCells count="21">
    <mergeCell ref="A1:AC1"/>
    <mergeCell ref="A3:A4"/>
    <mergeCell ref="B3:B4"/>
    <mergeCell ref="C3:C4"/>
    <mergeCell ref="D3:D4"/>
    <mergeCell ref="E3:E4"/>
    <mergeCell ref="F3:I3"/>
    <mergeCell ref="J3:J4"/>
    <mergeCell ref="K3:K4"/>
    <mergeCell ref="L3:O3"/>
    <mergeCell ref="P3:P4"/>
    <mergeCell ref="Q3:Q4"/>
    <mergeCell ref="R3:R4"/>
    <mergeCell ref="S3:S4"/>
    <mergeCell ref="T3:T4"/>
    <mergeCell ref="U3:U4"/>
    <mergeCell ref="V3:Y3"/>
    <mergeCell ref="Z3:Z4"/>
    <mergeCell ref="AA3:AA4"/>
    <mergeCell ref="AB3:AB4"/>
    <mergeCell ref="AC3:AC4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E1" zoomScale="100" workbookViewId="0">
      <selection activeCell="A1" activeCellId="0" sqref="A1"/>
    </sheetView>
  </sheetViews>
  <sheetFormatPr defaultRowHeight="15"/>
  <sheetData>
    <row r="1" ht="21.75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3"/>
    </row>
    <row r="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62"/>
    </row>
    <row r="3">
      <c r="A3" s="145" t="s">
        <v>95</v>
      </c>
      <c r="B3" s="146" t="s">
        <v>36</v>
      </c>
      <c r="C3" s="147"/>
      <c r="D3" s="147"/>
      <c r="E3" s="148"/>
      <c r="F3" s="145" t="s">
        <v>86</v>
      </c>
      <c r="G3" s="145" t="s">
        <v>96</v>
      </c>
      <c r="H3" s="145" t="s">
        <v>97</v>
      </c>
      <c r="I3" s="145" t="s">
        <v>96</v>
      </c>
      <c r="J3" s="146" t="s">
        <v>98</v>
      </c>
      <c r="K3" s="147"/>
      <c r="L3" s="147"/>
      <c r="M3" s="148"/>
      <c r="N3" s="145" t="s">
        <v>34</v>
      </c>
      <c r="O3" s="145" t="s">
        <v>96</v>
      </c>
      <c r="P3" s="146" t="s">
        <v>64</v>
      </c>
      <c r="Q3" s="147"/>
      <c r="R3" s="147"/>
      <c r="S3" s="148"/>
      <c r="T3" s="145" t="s">
        <v>99</v>
      </c>
      <c r="U3" s="145" t="s">
        <v>96</v>
      </c>
      <c r="V3" s="145" t="s">
        <v>100</v>
      </c>
      <c r="W3" s="145" t="s">
        <v>96</v>
      </c>
      <c r="X3" s="145" t="s">
        <v>101</v>
      </c>
      <c r="Y3" s="145" t="s">
        <v>96</v>
      </c>
      <c r="Z3" s="146" t="s">
        <v>102</v>
      </c>
      <c r="AA3" s="147"/>
      <c r="AB3" s="147"/>
      <c r="AC3" s="148"/>
      <c r="AD3" s="145" t="s">
        <v>8</v>
      </c>
      <c r="AE3" s="145" t="s">
        <v>96</v>
      </c>
      <c r="AF3" s="145" t="s">
        <v>9</v>
      </c>
      <c r="AG3" s="145" t="s">
        <v>103</v>
      </c>
      <c r="AH3" s="145" t="s">
        <v>114</v>
      </c>
    </row>
    <row r="4">
      <c r="A4" s="150"/>
      <c r="B4" s="150" t="s">
        <v>104</v>
      </c>
      <c r="C4" s="150" t="s">
        <v>96</v>
      </c>
      <c r="D4" s="150" t="s">
        <v>105</v>
      </c>
      <c r="E4" s="150" t="s">
        <v>96</v>
      </c>
      <c r="F4" s="150"/>
      <c r="G4" s="151"/>
      <c r="H4" s="150"/>
      <c r="I4" s="151"/>
      <c r="J4" s="150" t="s">
        <v>104</v>
      </c>
      <c r="K4" s="150" t="s">
        <v>96</v>
      </c>
      <c r="L4" s="150" t="s">
        <v>105</v>
      </c>
      <c r="M4" s="150" t="s">
        <v>96</v>
      </c>
      <c r="N4" s="150"/>
      <c r="O4" s="151"/>
      <c r="P4" s="150" t="s">
        <v>104</v>
      </c>
      <c r="Q4" s="150" t="s">
        <v>96</v>
      </c>
      <c r="R4" s="150" t="s">
        <v>105</v>
      </c>
      <c r="S4" s="150" t="s">
        <v>96</v>
      </c>
      <c r="T4" s="150"/>
      <c r="U4" s="151"/>
      <c r="V4" s="150"/>
      <c r="W4" s="151"/>
      <c r="X4" s="150"/>
      <c r="Y4" s="151"/>
      <c r="Z4" s="150" t="s">
        <v>104</v>
      </c>
      <c r="AA4" s="150" t="s">
        <v>96</v>
      </c>
      <c r="AB4" s="150" t="s">
        <v>105</v>
      </c>
      <c r="AC4" s="150" t="s">
        <v>96</v>
      </c>
      <c r="AD4" s="150"/>
      <c r="AE4" s="151"/>
      <c r="AF4" s="150"/>
      <c r="AG4" s="150"/>
      <c r="AH4" s="150"/>
    </row>
    <row r="5" ht="28.5">
      <c r="A5" s="152" t="s">
        <v>52</v>
      </c>
      <c r="B5" s="163">
        <v>4</v>
      </c>
      <c r="C5" s="150">
        <v>9</v>
      </c>
      <c r="D5" s="164">
        <v>2</v>
      </c>
      <c r="E5" s="150">
        <v>12</v>
      </c>
      <c r="F5" s="165">
        <v>5</v>
      </c>
      <c r="G5" s="166">
        <v>8</v>
      </c>
      <c r="H5" s="164">
        <v>1</v>
      </c>
      <c r="I5" s="166">
        <v>15</v>
      </c>
      <c r="J5" s="164">
        <v>2</v>
      </c>
      <c r="K5" s="166">
        <v>12</v>
      </c>
      <c r="L5" s="164">
        <v>1</v>
      </c>
      <c r="M5" s="166">
        <v>15</v>
      </c>
      <c r="N5" s="164">
        <v>1</v>
      </c>
      <c r="O5" s="166">
        <v>15</v>
      </c>
      <c r="P5" s="165">
        <v>11</v>
      </c>
      <c r="Q5" s="166">
        <v>2</v>
      </c>
      <c r="R5" s="164">
        <v>2</v>
      </c>
      <c r="S5" s="166">
        <v>12</v>
      </c>
      <c r="T5" s="165">
        <v>4</v>
      </c>
      <c r="U5" s="166">
        <v>9</v>
      </c>
      <c r="V5" s="164">
        <v>2</v>
      </c>
      <c r="W5" s="166">
        <v>12</v>
      </c>
      <c r="X5" s="164">
        <v>2</v>
      </c>
      <c r="Y5" s="166">
        <v>12</v>
      </c>
      <c r="Z5" s="164">
        <v>2</v>
      </c>
      <c r="AA5" s="150">
        <v>12</v>
      </c>
      <c r="AB5" s="163">
        <v>4</v>
      </c>
      <c r="AC5" s="150">
        <v>9</v>
      </c>
      <c r="AD5" s="163">
        <v>4</v>
      </c>
      <c r="AE5" s="150">
        <v>9</v>
      </c>
      <c r="AF5" s="150">
        <f>SUM(C5,E5,G5,I5,K5,M5,O5,Q5,S5,U5,W5,Y5,AA5,AC5,AE5)</f>
        <v>163</v>
      </c>
      <c r="AG5" s="167">
        <v>2</v>
      </c>
      <c r="AH5" s="168"/>
    </row>
    <row r="6" ht="17.25">
      <c r="A6" s="152" t="s">
        <v>20</v>
      </c>
      <c r="B6" s="164">
        <v>3</v>
      </c>
      <c r="C6" s="150">
        <v>10</v>
      </c>
      <c r="D6" s="164">
        <v>1</v>
      </c>
      <c r="E6" s="150">
        <v>15</v>
      </c>
      <c r="F6" s="164">
        <v>1</v>
      </c>
      <c r="G6" s="166">
        <v>15</v>
      </c>
      <c r="H6" s="164">
        <v>2</v>
      </c>
      <c r="I6" s="166">
        <v>12</v>
      </c>
      <c r="J6" s="165">
        <v>5</v>
      </c>
      <c r="K6" s="166">
        <v>8</v>
      </c>
      <c r="L6" s="164">
        <v>2</v>
      </c>
      <c r="M6" s="166">
        <v>12</v>
      </c>
      <c r="N6" s="165">
        <v>4</v>
      </c>
      <c r="O6" s="166">
        <v>9</v>
      </c>
      <c r="P6" s="164">
        <v>1</v>
      </c>
      <c r="Q6" s="166">
        <v>15</v>
      </c>
      <c r="R6" s="164">
        <v>1</v>
      </c>
      <c r="S6" s="166">
        <v>15</v>
      </c>
      <c r="T6" s="164">
        <v>1</v>
      </c>
      <c r="U6" s="166">
        <v>15</v>
      </c>
      <c r="V6" s="165">
        <v>9</v>
      </c>
      <c r="W6" s="166">
        <v>4</v>
      </c>
      <c r="X6" s="164">
        <v>1</v>
      </c>
      <c r="Y6" s="166">
        <v>15</v>
      </c>
      <c r="Z6" s="164">
        <v>1</v>
      </c>
      <c r="AA6" s="150">
        <v>15</v>
      </c>
      <c r="AB6" s="165">
        <v>9</v>
      </c>
      <c r="AC6" s="150">
        <v>4</v>
      </c>
      <c r="AD6" s="164">
        <v>2</v>
      </c>
      <c r="AE6" s="150">
        <v>12</v>
      </c>
      <c r="AF6" s="150">
        <f>SUM(C6,E6,G6,I6,K6,M6,O6,Q6,S6,U6,W6,Y6,AA6,AC6,AE6)</f>
        <v>176</v>
      </c>
      <c r="AG6" s="167">
        <v>1</v>
      </c>
      <c r="AH6" s="168"/>
    </row>
    <row r="7" ht="17.25">
      <c r="A7" s="152" t="s">
        <v>47</v>
      </c>
      <c r="B7" s="163">
        <v>6</v>
      </c>
      <c r="C7" s="150">
        <v>7</v>
      </c>
      <c r="D7" s="163">
        <v>6</v>
      </c>
      <c r="E7" s="150">
        <v>7</v>
      </c>
      <c r="F7" s="165">
        <v>4</v>
      </c>
      <c r="G7" s="166">
        <v>9</v>
      </c>
      <c r="H7" s="165">
        <v>7</v>
      </c>
      <c r="I7" s="166">
        <v>6</v>
      </c>
      <c r="J7" s="164">
        <v>1</v>
      </c>
      <c r="K7" s="166">
        <v>15</v>
      </c>
      <c r="L7" s="165">
        <v>6</v>
      </c>
      <c r="M7" s="166">
        <v>7</v>
      </c>
      <c r="N7" s="164">
        <v>3</v>
      </c>
      <c r="O7" s="166">
        <v>10</v>
      </c>
      <c r="P7" s="164">
        <v>3</v>
      </c>
      <c r="Q7" s="166">
        <v>10</v>
      </c>
      <c r="R7" s="165">
        <v>9</v>
      </c>
      <c r="S7" s="166">
        <v>4</v>
      </c>
      <c r="T7" s="165">
        <v>5</v>
      </c>
      <c r="U7" s="166">
        <v>8</v>
      </c>
      <c r="V7" s="164">
        <v>1</v>
      </c>
      <c r="W7" s="166">
        <v>15</v>
      </c>
      <c r="X7" s="165">
        <v>4</v>
      </c>
      <c r="Y7" s="166">
        <v>9</v>
      </c>
      <c r="Z7" s="164">
        <v>3</v>
      </c>
      <c r="AA7" s="150">
        <v>10</v>
      </c>
      <c r="AB7" s="165">
        <v>12</v>
      </c>
      <c r="AC7" s="150">
        <v>1</v>
      </c>
      <c r="AD7" s="164">
        <v>1</v>
      </c>
      <c r="AE7" s="150">
        <v>15</v>
      </c>
      <c r="AF7" s="150">
        <f>SUM(C7,E7,G7,I7,K7,M7,O7,Q7,S7,U7,W7,Y7,AA7,AC7,AE7)</f>
        <v>133</v>
      </c>
      <c r="AG7" s="167">
        <v>3</v>
      </c>
      <c r="AH7" s="168"/>
    </row>
    <row r="8" ht="17.25">
      <c r="A8" s="152" t="s">
        <v>48</v>
      </c>
      <c r="B8" s="164">
        <v>1</v>
      </c>
      <c r="C8" s="150">
        <v>15</v>
      </c>
      <c r="D8" s="163">
        <v>10</v>
      </c>
      <c r="E8" s="150">
        <v>3</v>
      </c>
      <c r="F8" s="164">
        <v>3</v>
      </c>
      <c r="G8" s="166">
        <v>10</v>
      </c>
      <c r="H8" s="165">
        <v>4</v>
      </c>
      <c r="I8" s="166">
        <v>9</v>
      </c>
      <c r="J8" s="165">
        <v>7</v>
      </c>
      <c r="K8" s="166">
        <v>6</v>
      </c>
      <c r="L8" s="164">
        <v>3</v>
      </c>
      <c r="M8" s="166">
        <v>10</v>
      </c>
      <c r="N8" s="165">
        <v>5</v>
      </c>
      <c r="O8" s="166">
        <v>8</v>
      </c>
      <c r="P8" s="164">
        <v>2</v>
      </c>
      <c r="Q8" s="166">
        <v>12</v>
      </c>
      <c r="R8" s="165">
        <v>7</v>
      </c>
      <c r="S8" s="166">
        <v>6</v>
      </c>
      <c r="T8" s="164">
        <v>3</v>
      </c>
      <c r="U8" s="166">
        <v>10</v>
      </c>
      <c r="V8" s="165">
        <v>6</v>
      </c>
      <c r="W8" s="166">
        <v>7</v>
      </c>
      <c r="X8" s="165">
        <v>8</v>
      </c>
      <c r="Y8" s="166">
        <v>5</v>
      </c>
      <c r="Z8" s="169">
        <v>7</v>
      </c>
      <c r="AA8" s="150">
        <v>6</v>
      </c>
      <c r="AB8" s="165">
        <v>5</v>
      </c>
      <c r="AC8" s="150">
        <v>8</v>
      </c>
      <c r="AD8" s="164">
        <v>3</v>
      </c>
      <c r="AE8" s="150">
        <v>10</v>
      </c>
      <c r="AF8" s="150">
        <f>SUM(C8,E8,G8,I8,K8,M8,O8,Q8,S8,U8,W8,Y8,AA8,AC8,AE8)</f>
        <v>125</v>
      </c>
      <c r="AG8" s="170">
        <v>4</v>
      </c>
      <c r="AH8" s="168"/>
    </row>
    <row r="9" ht="17.25">
      <c r="A9" s="152" t="s">
        <v>21</v>
      </c>
      <c r="B9" s="163">
        <v>7</v>
      </c>
      <c r="C9" s="150">
        <v>6</v>
      </c>
      <c r="D9" s="163">
        <v>5</v>
      </c>
      <c r="E9" s="150">
        <v>8</v>
      </c>
      <c r="F9" s="164">
        <v>2</v>
      </c>
      <c r="G9" s="166">
        <v>12</v>
      </c>
      <c r="H9" s="164">
        <v>3</v>
      </c>
      <c r="I9" s="166">
        <v>10</v>
      </c>
      <c r="J9" s="165">
        <v>8</v>
      </c>
      <c r="K9" s="166">
        <v>5</v>
      </c>
      <c r="L9" s="165">
        <v>4</v>
      </c>
      <c r="M9" s="166">
        <v>9</v>
      </c>
      <c r="N9" s="164">
        <v>2</v>
      </c>
      <c r="O9" s="166">
        <v>12</v>
      </c>
      <c r="P9" s="165">
        <v>4</v>
      </c>
      <c r="Q9" s="166">
        <v>9</v>
      </c>
      <c r="R9" s="165">
        <v>5</v>
      </c>
      <c r="S9" s="166">
        <v>8</v>
      </c>
      <c r="T9" s="165">
        <v>7</v>
      </c>
      <c r="U9" s="166">
        <v>6</v>
      </c>
      <c r="V9" s="165">
        <v>5</v>
      </c>
      <c r="W9" s="166">
        <v>8</v>
      </c>
      <c r="X9" s="165">
        <v>5</v>
      </c>
      <c r="Y9" s="166">
        <v>8</v>
      </c>
      <c r="Z9" s="163">
        <v>6</v>
      </c>
      <c r="AA9" s="150">
        <v>7</v>
      </c>
      <c r="AB9" s="165">
        <v>10</v>
      </c>
      <c r="AC9" s="150">
        <v>3</v>
      </c>
      <c r="AD9" s="163">
        <v>10</v>
      </c>
      <c r="AE9" s="150">
        <v>3</v>
      </c>
      <c r="AF9" s="150">
        <f>SUM(C9,E9,G9,I9,K9,M9,O9,Q9,S9,U9,W9,Y9,AA9,AC9,AE9)</f>
        <v>114</v>
      </c>
      <c r="AG9" s="171">
        <v>6</v>
      </c>
      <c r="AH9" s="168"/>
    </row>
    <row r="10" ht="17.25">
      <c r="A10" s="152" t="s">
        <v>19</v>
      </c>
      <c r="B10" s="163">
        <v>11</v>
      </c>
      <c r="C10" s="150">
        <v>2</v>
      </c>
      <c r="D10" s="163">
        <v>4</v>
      </c>
      <c r="E10" s="150">
        <v>9</v>
      </c>
      <c r="F10" s="165">
        <v>8</v>
      </c>
      <c r="G10" s="166">
        <v>5</v>
      </c>
      <c r="H10" s="165">
        <v>8</v>
      </c>
      <c r="I10" s="166">
        <v>5</v>
      </c>
      <c r="J10" s="165">
        <v>4</v>
      </c>
      <c r="K10" s="166">
        <v>9</v>
      </c>
      <c r="L10" s="165">
        <v>5</v>
      </c>
      <c r="M10" s="166">
        <v>8</v>
      </c>
      <c r="N10" s="165">
        <v>10</v>
      </c>
      <c r="O10" s="166">
        <v>3</v>
      </c>
      <c r="P10" s="165">
        <v>9</v>
      </c>
      <c r="Q10" s="166">
        <v>4</v>
      </c>
      <c r="R10" s="164">
        <v>3</v>
      </c>
      <c r="S10" s="166">
        <v>10</v>
      </c>
      <c r="T10" s="165">
        <v>8</v>
      </c>
      <c r="U10" s="166">
        <v>5</v>
      </c>
      <c r="V10" s="165" t="s">
        <v>109</v>
      </c>
      <c r="W10" s="166" t="s">
        <v>109</v>
      </c>
      <c r="X10" s="165">
        <v>10</v>
      </c>
      <c r="Y10" s="166">
        <v>3</v>
      </c>
      <c r="Z10" s="163">
        <v>10</v>
      </c>
      <c r="AA10" s="150">
        <v>3</v>
      </c>
      <c r="AB10" s="165">
        <v>6</v>
      </c>
      <c r="AC10" s="150">
        <v>7</v>
      </c>
      <c r="AD10" s="163">
        <v>11</v>
      </c>
      <c r="AE10" s="150">
        <v>2</v>
      </c>
      <c r="AF10" s="150">
        <f>SUM(C10,E10,G10,I10,K10,M10,O10,Q10,S10,U10,W10,Y10,AA10,AC10,AE10)</f>
        <v>75</v>
      </c>
      <c r="AG10" s="172">
        <v>10</v>
      </c>
      <c r="AH10" s="168" t="s">
        <v>111</v>
      </c>
    </row>
    <row r="11" ht="17.25">
      <c r="A11" s="152" t="s">
        <v>51</v>
      </c>
      <c r="B11" s="163">
        <v>9</v>
      </c>
      <c r="C11" s="150">
        <v>4</v>
      </c>
      <c r="D11" s="163">
        <v>12</v>
      </c>
      <c r="E11" s="150">
        <v>1</v>
      </c>
      <c r="F11" s="165">
        <v>10</v>
      </c>
      <c r="G11" s="166">
        <v>3</v>
      </c>
      <c r="H11" s="165">
        <v>12</v>
      </c>
      <c r="I11" s="166">
        <v>1</v>
      </c>
      <c r="J11" s="165">
        <v>6</v>
      </c>
      <c r="K11" s="166">
        <v>7</v>
      </c>
      <c r="L11" s="165">
        <v>8</v>
      </c>
      <c r="M11" s="166">
        <v>5</v>
      </c>
      <c r="N11" s="165">
        <v>13</v>
      </c>
      <c r="O11" s="166">
        <v>0</v>
      </c>
      <c r="P11" s="165">
        <v>6</v>
      </c>
      <c r="Q11" s="166">
        <v>7</v>
      </c>
      <c r="R11" s="165">
        <v>12</v>
      </c>
      <c r="S11" s="166">
        <v>1</v>
      </c>
      <c r="T11" s="165">
        <v>13</v>
      </c>
      <c r="U11" s="166">
        <v>0</v>
      </c>
      <c r="V11" s="165">
        <v>10</v>
      </c>
      <c r="W11" s="166">
        <v>3</v>
      </c>
      <c r="X11" s="165">
        <v>9</v>
      </c>
      <c r="Y11" s="166">
        <v>4</v>
      </c>
      <c r="Z11" s="163">
        <v>4</v>
      </c>
      <c r="AA11" s="150">
        <v>9</v>
      </c>
      <c r="AB11" s="165">
        <v>11</v>
      </c>
      <c r="AC11" s="150">
        <v>2</v>
      </c>
      <c r="AD11" s="163">
        <v>13</v>
      </c>
      <c r="AE11" s="150">
        <v>0</v>
      </c>
      <c r="AF11" s="150">
        <f>SUM(C11,E11,G11,I11,K11,M11,O11,Q11,S11,U11,W11,Y11,AA11,AC11,AE11)</f>
        <v>47</v>
      </c>
      <c r="AG11" s="171">
        <v>9</v>
      </c>
      <c r="AH11" s="168"/>
    </row>
    <row r="12" ht="17.25">
      <c r="A12" s="152" t="s">
        <v>23</v>
      </c>
      <c r="B12" s="163">
        <v>10</v>
      </c>
      <c r="C12" s="150">
        <v>3</v>
      </c>
      <c r="D12" s="163">
        <v>11</v>
      </c>
      <c r="E12" s="150">
        <v>2</v>
      </c>
      <c r="F12" s="165">
        <v>7</v>
      </c>
      <c r="G12" s="166">
        <v>6</v>
      </c>
      <c r="H12" s="165">
        <v>6</v>
      </c>
      <c r="I12" s="166">
        <v>7</v>
      </c>
      <c r="J12" s="165">
        <v>9</v>
      </c>
      <c r="K12" s="166">
        <v>4</v>
      </c>
      <c r="L12" s="165">
        <v>13</v>
      </c>
      <c r="M12" s="166">
        <v>0</v>
      </c>
      <c r="N12" s="165">
        <v>7</v>
      </c>
      <c r="O12" s="166">
        <v>6</v>
      </c>
      <c r="P12" s="165">
        <v>7</v>
      </c>
      <c r="Q12" s="166">
        <v>6</v>
      </c>
      <c r="R12" s="165">
        <v>11</v>
      </c>
      <c r="S12" s="166">
        <v>4</v>
      </c>
      <c r="T12" s="165">
        <v>9</v>
      </c>
      <c r="U12" s="166">
        <v>4</v>
      </c>
      <c r="V12" s="164">
        <v>3</v>
      </c>
      <c r="W12" s="166">
        <v>10</v>
      </c>
      <c r="X12" s="165">
        <v>6</v>
      </c>
      <c r="Y12" s="166">
        <v>7</v>
      </c>
      <c r="Z12" s="163">
        <v>5</v>
      </c>
      <c r="AA12" s="150">
        <v>8</v>
      </c>
      <c r="AB12" s="165">
        <v>7</v>
      </c>
      <c r="AC12" s="150">
        <v>6</v>
      </c>
      <c r="AD12" s="163">
        <v>5</v>
      </c>
      <c r="AE12" s="150">
        <v>8</v>
      </c>
      <c r="AF12" s="150">
        <f>SUM(C12,E12,G12,I12,K12,M12,O12,Q12,S12,U12,W12,Y12,AA12,AC12,AE12)</f>
        <v>81</v>
      </c>
      <c r="AG12" s="171">
        <v>8</v>
      </c>
      <c r="AH12" s="168"/>
    </row>
    <row r="13" ht="17.25">
      <c r="A13" s="152" t="s">
        <v>15</v>
      </c>
      <c r="B13" s="163">
        <v>13</v>
      </c>
      <c r="C13" s="150">
        <v>0</v>
      </c>
      <c r="D13" s="163">
        <v>7</v>
      </c>
      <c r="E13" s="150">
        <v>6</v>
      </c>
      <c r="F13" s="165">
        <v>12</v>
      </c>
      <c r="G13" s="166">
        <v>1</v>
      </c>
      <c r="H13" s="165" t="s">
        <v>109</v>
      </c>
      <c r="I13" s="166" t="s">
        <v>109</v>
      </c>
      <c r="J13" s="165">
        <v>11</v>
      </c>
      <c r="K13" s="166">
        <v>2</v>
      </c>
      <c r="L13" s="165">
        <v>12</v>
      </c>
      <c r="M13" s="166">
        <v>1</v>
      </c>
      <c r="N13" s="165">
        <v>12</v>
      </c>
      <c r="O13" s="166">
        <v>1</v>
      </c>
      <c r="P13" s="165">
        <v>10</v>
      </c>
      <c r="Q13" s="166">
        <v>3</v>
      </c>
      <c r="R13" s="165">
        <v>10</v>
      </c>
      <c r="S13" s="166">
        <v>3</v>
      </c>
      <c r="T13" s="165">
        <v>11</v>
      </c>
      <c r="U13" s="166">
        <v>2</v>
      </c>
      <c r="V13" s="165">
        <v>7</v>
      </c>
      <c r="W13" s="166">
        <v>6</v>
      </c>
      <c r="X13" s="165" t="s">
        <v>109</v>
      </c>
      <c r="Y13" s="166" t="s">
        <v>109</v>
      </c>
      <c r="Z13" s="163">
        <v>13</v>
      </c>
      <c r="AA13" s="150">
        <v>0</v>
      </c>
      <c r="AB13" s="164">
        <v>2</v>
      </c>
      <c r="AC13" s="150">
        <v>12</v>
      </c>
      <c r="AD13" s="163">
        <v>12</v>
      </c>
      <c r="AE13" s="150">
        <v>1</v>
      </c>
      <c r="AF13" s="150">
        <f>SUM(C13,E13,G13,I13,K13,M13,O13,Q13,S13,U13,W13,Y13,AA13,AC13,AE13)</f>
        <v>38</v>
      </c>
      <c r="AG13" s="172">
        <v>12</v>
      </c>
      <c r="AH13" s="168" t="s">
        <v>110</v>
      </c>
    </row>
    <row r="14" ht="17.25">
      <c r="A14" s="152" t="s">
        <v>49</v>
      </c>
      <c r="B14" s="163">
        <v>12</v>
      </c>
      <c r="C14" s="150">
        <v>1</v>
      </c>
      <c r="D14" s="163" t="s">
        <v>109</v>
      </c>
      <c r="E14" s="150" t="s">
        <v>109</v>
      </c>
      <c r="F14" s="165">
        <v>11</v>
      </c>
      <c r="G14" s="166">
        <v>2</v>
      </c>
      <c r="H14" s="165">
        <v>5</v>
      </c>
      <c r="I14" s="166">
        <v>8</v>
      </c>
      <c r="J14" s="165" t="s">
        <v>109</v>
      </c>
      <c r="K14" s="166" t="s">
        <v>109</v>
      </c>
      <c r="L14" s="165">
        <v>10</v>
      </c>
      <c r="M14" s="166">
        <v>3</v>
      </c>
      <c r="N14" s="165">
        <v>8</v>
      </c>
      <c r="O14" s="166">
        <v>5</v>
      </c>
      <c r="P14" s="165">
        <v>13</v>
      </c>
      <c r="Q14" s="166">
        <v>0</v>
      </c>
      <c r="R14" s="165" t="s">
        <v>109</v>
      </c>
      <c r="S14" s="166" t="s">
        <v>109</v>
      </c>
      <c r="T14" s="165">
        <v>12</v>
      </c>
      <c r="U14" s="166">
        <v>1</v>
      </c>
      <c r="V14" s="165">
        <v>11</v>
      </c>
      <c r="W14" s="166">
        <v>2</v>
      </c>
      <c r="X14" s="165">
        <v>12</v>
      </c>
      <c r="Y14" s="166">
        <v>1</v>
      </c>
      <c r="Z14" s="163">
        <v>9</v>
      </c>
      <c r="AA14" s="150">
        <v>4</v>
      </c>
      <c r="AB14" s="165" t="s">
        <v>109</v>
      </c>
      <c r="AC14" s="150" t="s">
        <v>109</v>
      </c>
      <c r="AD14" s="163">
        <v>8</v>
      </c>
      <c r="AE14" s="150">
        <v>5</v>
      </c>
      <c r="AF14" s="150">
        <f>SUM(C14,E14,G14,I14,K14,M14,O14,Q14,S14,U14,W14,Y14,AA14,AC14,AE14)</f>
        <v>32</v>
      </c>
      <c r="AG14" s="172">
        <v>13</v>
      </c>
      <c r="AH14" s="168" t="s">
        <v>115</v>
      </c>
    </row>
    <row r="15" ht="28.5">
      <c r="A15" s="152" t="s">
        <v>77</v>
      </c>
      <c r="B15" s="164">
        <v>2</v>
      </c>
      <c r="C15" s="150">
        <v>12</v>
      </c>
      <c r="D15" s="163">
        <v>9</v>
      </c>
      <c r="E15" s="150">
        <v>4</v>
      </c>
      <c r="F15" s="165">
        <v>13</v>
      </c>
      <c r="G15" s="166">
        <v>0</v>
      </c>
      <c r="H15" s="165">
        <v>11</v>
      </c>
      <c r="I15" s="166">
        <v>2</v>
      </c>
      <c r="J15" s="164">
        <v>3</v>
      </c>
      <c r="K15" s="166">
        <v>10</v>
      </c>
      <c r="L15" s="165">
        <v>9</v>
      </c>
      <c r="M15" s="166">
        <v>4</v>
      </c>
      <c r="N15" s="165">
        <v>6</v>
      </c>
      <c r="O15" s="166">
        <v>7</v>
      </c>
      <c r="P15" s="165">
        <v>5</v>
      </c>
      <c r="Q15" s="166">
        <v>8</v>
      </c>
      <c r="R15" s="165">
        <v>4</v>
      </c>
      <c r="S15" s="166">
        <v>9</v>
      </c>
      <c r="T15" s="164">
        <v>2</v>
      </c>
      <c r="U15" s="166">
        <v>12</v>
      </c>
      <c r="V15" s="165">
        <v>4</v>
      </c>
      <c r="W15" s="166">
        <v>9</v>
      </c>
      <c r="X15" s="164">
        <v>3</v>
      </c>
      <c r="Y15" s="166">
        <v>10</v>
      </c>
      <c r="Z15" s="163">
        <v>8</v>
      </c>
      <c r="AA15" s="150">
        <v>5</v>
      </c>
      <c r="AB15" s="164">
        <v>1</v>
      </c>
      <c r="AC15" s="150">
        <v>15</v>
      </c>
      <c r="AD15" s="163">
        <v>6</v>
      </c>
      <c r="AE15" s="150">
        <v>7</v>
      </c>
      <c r="AF15" s="150">
        <f>SUM(C15,E15,G15,I15,K15,M15,O15,Q15,S15,U15,W15,Y15,AA15,AC15,AE15)</f>
        <v>114</v>
      </c>
      <c r="AG15" s="171">
        <v>5</v>
      </c>
      <c r="AH15" s="168"/>
    </row>
    <row r="16" ht="28.5">
      <c r="A16" s="152" t="s">
        <v>53</v>
      </c>
      <c r="B16" s="163">
        <v>5</v>
      </c>
      <c r="C16" s="150">
        <v>8</v>
      </c>
      <c r="D16" s="164">
        <v>3</v>
      </c>
      <c r="E16" s="150">
        <v>10</v>
      </c>
      <c r="F16" s="165">
        <v>9</v>
      </c>
      <c r="G16" s="166">
        <v>4</v>
      </c>
      <c r="H16" s="165">
        <v>10</v>
      </c>
      <c r="I16" s="166">
        <v>3</v>
      </c>
      <c r="J16" s="165">
        <v>10</v>
      </c>
      <c r="K16" s="166">
        <v>3</v>
      </c>
      <c r="L16" s="165">
        <v>7</v>
      </c>
      <c r="M16" s="166">
        <v>6</v>
      </c>
      <c r="N16" s="165">
        <v>9</v>
      </c>
      <c r="O16" s="166">
        <v>4</v>
      </c>
      <c r="P16" s="165">
        <v>8</v>
      </c>
      <c r="Q16" s="166">
        <v>5</v>
      </c>
      <c r="R16" s="165">
        <v>6</v>
      </c>
      <c r="S16" s="166">
        <v>7</v>
      </c>
      <c r="T16" s="165">
        <v>6</v>
      </c>
      <c r="U16" s="166">
        <v>7</v>
      </c>
      <c r="V16" s="165">
        <v>8</v>
      </c>
      <c r="W16" s="166">
        <v>5</v>
      </c>
      <c r="X16" s="165">
        <v>7</v>
      </c>
      <c r="Y16" s="166">
        <v>6</v>
      </c>
      <c r="Z16" s="163">
        <v>11</v>
      </c>
      <c r="AA16" s="150">
        <v>2</v>
      </c>
      <c r="AB16" s="164">
        <v>3</v>
      </c>
      <c r="AC16" s="150">
        <v>10</v>
      </c>
      <c r="AD16" s="163">
        <v>9</v>
      </c>
      <c r="AE16" s="150">
        <v>4</v>
      </c>
      <c r="AF16" s="150">
        <f>SUM(C16,E16,G16,I16,K16,M16,O16,Q16,S16,U16,W16,Y16,AA16,AC16,AE16)</f>
        <v>84</v>
      </c>
      <c r="AG16" s="171">
        <v>7</v>
      </c>
      <c r="AH16" s="168"/>
    </row>
    <row r="17" ht="17.25">
      <c r="A17" s="152" t="s">
        <v>16</v>
      </c>
      <c r="B17" s="163">
        <v>8</v>
      </c>
      <c r="C17" s="150">
        <v>5</v>
      </c>
      <c r="D17" s="163">
        <v>8</v>
      </c>
      <c r="E17" s="150">
        <v>5</v>
      </c>
      <c r="F17" s="165">
        <v>6</v>
      </c>
      <c r="G17" s="166">
        <v>7</v>
      </c>
      <c r="H17" s="165">
        <v>9</v>
      </c>
      <c r="I17" s="166">
        <v>4</v>
      </c>
      <c r="J17" s="165" t="s">
        <v>109</v>
      </c>
      <c r="K17" s="166" t="s">
        <v>109</v>
      </c>
      <c r="L17" s="165">
        <v>11</v>
      </c>
      <c r="M17" s="166">
        <v>2</v>
      </c>
      <c r="N17" s="165">
        <v>11</v>
      </c>
      <c r="O17" s="166">
        <v>2</v>
      </c>
      <c r="P17" s="165">
        <v>12</v>
      </c>
      <c r="Q17" s="166">
        <v>1</v>
      </c>
      <c r="R17" s="165">
        <v>8</v>
      </c>
      <c r="S17" s="166">
        <v>5</v>
      </c>
      <c r="T17" s="165">
        <v>10</v>
      </c>
      <c r="U17" s="166">
        <v>3</v>
      </c>
      <c r="V17" s="165" t="s">
        <v>109</v>
      </c>
      <c r="W17" s="166" t="s">
        <v>109</v>
      </c>
      <c r="X17" s="165">
        <v>11</v>
      </c>
      <c r="Y17" s="166">
        <v>2</v>
      </c>
      <c r="Z17" s="163">
        <v>12</v>
      </c>
      <c r="AA17" s="150">
        <v>1</v>
      </c>
      <c r="AB17" s="165">
        <v>8</v>
      </c>
      <c r="AC17" s="150">
        <v>5</v>
      </c>
      <c r="AD17" s="163">
        <v>7</v>
      </c>
      <c r="AE17" s="150">
        <v>6</v>
      </c>
      <c r="AF17" s="150">
        <f>SUM(C17,E17,G17,I17,K17,M17,O17,Q17,S17,U17,W17,Y17,AA17,AC17,AE17)</f>
        <v>48</v>
      </c>
      <c r="AG17" s="172">
        <v>11</v>
      </c>
      <c r="AH17" s="168" t="s">
        <v>110</v>
      </c>
    </row>
  </sheetData>
  <mergeCells count="23">
    <mergeCell ref="A1:AG1"/>
    <mergeCell ref="A3:A4"/>
    <mergeCell ref="B3:E3"/>
    <mergeCell ref="F3:F4"/>
    <mergeCell ref="G3:G4"/>
    <mergeCell ref="H3:H4"/>
    <mergeCell ref="I3:I4"/>
    <mergeCell ref="J3:M3"/>
    <mergeCell ref="N3:N4"/>
    <mergeCell ref="O3:O4"/>
    <mergeCell ref="P3:S3"/>
    <mergeCell ref="T3:T4"/>
    <mergeCell ref="U3:U4"/>
    <mergeCell ref="V3:V4"/>
    <mergeCell ref="W3:W4"/>
    <mergeCell ref="X3:X4"/>
    <mergeCell ref="Y3:Y4"/>
    <mergeCell ref="Z3:AC3"/>
    <mergeCell ref="AD3:AD4"/>
    <mergeCell ref="AE3:AE4"/>
    <mergeCell ref="AF3:AF4"/>
    <mergeCell ref="AG3:AG4"/>
    <mergeCell ref="AH3:AH4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P10" activeCellId="0" sqref="P10"/>
    </sheetView>
  </sheetViews>
  <sheetFormatPr defaultRowHeight="14.25"/>
  <cols>
    <col customWidth="1" min="1" max="1" width="14.140625"/>
    <col customWidth="1" min="2" max="2" width="8.42578125"/>
    <col customWidth="1" min="3" max="3" width="6.42578125"/>
    <col customWidth="1" min="4" max="4" width="5.5703125"/>
    <col customWidth="1" min="5" max="5" width="6.140625"/>
    <col customWidth="1" min="6" max="7" width="6"/>
    <col customWidth="1" min="8" max="8" width="8.28515625"/>
    <col customWidth="1" min="9" max="9" width="8.140625"/>
    <col customWidth="1" min="10" max="10" width="6"/>
    <col customWidth="1" min="11" max="11" width="5.5703125"/>
    <col customWidth="1" min="12" max="12" width="8.28515625"/>
    <col customWidth="1" min="13" max="13" width="7.28515625"/>
    <col customWidth="1" min="14" max="14" width="7.140625"/>
    <col customWidth="1" min="15" max="15" width="5.7109375"/>
    <col customWidth="1" min="16" max="16" width="6"/>
    <col customWidth="1" min="17" max="18" width="11.7109375"/>
    <col customWidth="1" min="19" max="20" style="15" width="0.7109375"/>
    <col customWidth="1" min="21" max="21" width="13.85546875"/>
    <col customWidth="1" min="22" max="22" width="10.5703125"/>
    <col customWidth="1" min="23" max="24" width="7"/>
    <col customWidth="1" min="25" max="25" width="10.7109375"/>
    <col customWidth="1" min="26" max="26" width="7.5703125"/>
    <col customWidth="1" min="27" max="27" width="7.28515625"/>
    <col customWidth="1" min="28" max="29" width="7.42578125"/>
    <col customWidth="1" min="30" max="30" width="10.28515625"/>
    <col customWidth="1" min="31" max="31" width="10.42578125"/>
    <col customWidth="1" min="32" max="32" width="6.85546875"/>
    <col customWidth="1" min="33" max="33" width="7"/>
    <col customWidth="1" min="34" max="34" width="11.5703125"/>
    <col customWidth="1" min="35" max="35" width="12.28515625"/>
  </cols>
  <sheetData>
    <row r="1" ht="29.25" customHeight="1">
      <c r="A1" s="1">
        <v>2011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>
        <v>2012</v>
      </c>
      <c r="S1" s="3"/>
      <c r="T1" s="1"/>
      <c r="U1" s="1">
        <v>2011</v>
      </c>
      <c r="V1" s="2" t="s">
        <v>33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>
        <v>2012</v>
      </c>
    </row>
    <row r="2" ht="133.5" customHeight="1">
      <c r="A2" s="4"/>
      <c r="B2" s="5" t="s">
        <v>1</v>
      </c>
      <c r="C2" s="5" t="s">
        <v>2</v>
      </c>
      <c r="D2" s="5"/>
      <c r="E2" s="5" t="s">
        <v>34</v>
      </c>
      <c r="F2" s="5" t="s">
        <v>3</v>
      </c>
      <c r="G2" s="5"/>
      <c r="H2" s="5" t="s">
        <v>4</v>
      </c>
      <c r="I2" s="5"/>
      <c r="J2" s="5" t="s">
        <v>5</v>
      </c>
      <c r="K2" s="5"/>
      <c r="L2" s="5" t="s">
        <v>35</v>
      </c>
      <c r="M2" s="5" t="s">
        <v>7</v>
      </c>
      <c r="N2" s="5" t="s">
        <v>8</v>
      </c>
      <c r="O2" s="5" t="s">
        <v>36</v>
      </c>
      <c r="P2" s="5"/>
      <c r="Q2" s="7" t="s">
        <v>9</v>
      </c>
      <c r="R2" s="8" t="s">
        <v>10</v>
      </c>
      <c r="S2" s="16"/>
      <c r="T2" s="17"/>
      <c r="U2" s="18"/>
      <c r="V2" s="5" t="s">
        <v>37</v>
      </c>
      <c r="W2" s="6" t="s">
        <v>38</v>
      </c>
      <c r="X2" s="19"/>
      <c r="Y2" s="5" t="s">
        <v>39</v>
      </c>
      <c r="Z2" s="6" t="s">
        <v>40</v>
      </c>
      <c r="AA2" s="19"/>
      <c r="AB2" s="6" t="s">
        <v>41</v>
      </c>
      <c r="AC2" s="19"/>
      <c r="AD2" s="5" t="s">
        <v>42</v>
      </c>
      <c r="AE2" s="5" t="s">
        <v>43</v>
      </c>
      <c r="AF2" s="6" t="s">
        <v>44</v>
      </c>
      <c r="AG2" s="19"/>
      <c r="AH2" s="7" t="s">
        <v>9</v>
      </c>
      <c r="AI2" s="8" t="s">
        <v>10</v>
      </c>
    </row>
    <row r="3" ht="18" customHeight="1">
      <c r="A3" s="4"/>
      <c r="B3" s="9"/>
      <c r="C3" s="9" t="s">
        <v>11</v>
      </c>
      <c r="D3" s="9" t="s">
        <v>12</v>
      </c>
      <c r="E3" s="9"/>
      <c r="F3" s="9" t="s">
        <v>11</v>
      </c>
      <c r="G3" s="9" t="s">
        <v>12</v>
      </c>
      <c r="H3" s="9" t="s">
        <v>45</v>
      </c>
      <c r="I3" s="9" t="s">
        <v>46</v>
      </c>
      <c r="J3" s="9" t="s">
        <v>11</v>
      </c>
      <c r="K3" s="9" t="s">
        <v>12</v>
      </c>
      <c r="L3" s="9"/>
      <c r="M3" s="9"/>
      <c r="N3" s="9"/>
      <c r="O3" s="9" t="s">
        <v>11</v>
      </c>
      <c r="P3" s="9" t="s">
        <v>12</v>
      </c>
      <c r="Q3" s="9"/>
      <c r="R3" s="9"/>
      <c r="S3" s="20"/>
      <c r="T3" s="17"/>
      <c r="U3" s="21"/>
      <c r="V3" s="22"/>
      <c r="W3" s="23" t="s">
        <v>11</v>
      </c>
      <c r="X3" s="23" t="s">
        <v>12</v>
      </c>
      <c r="Y3" s="23"/>
      <c r="Z3" s="23" t="s">
        <v>11</v>
      </c>
      <c r="AA3" s="23" t="s">
        <v>12</v>
      </c>
      <c r="AB3" s="23" t="s">
        <v>11</v>
      </c>
      <c r="AC3" s="23" t="s">
        <v>12</v>
      </c>
      <c r="AD3" s="23"/>
      <c r="AE3" s="23"/>
      <c r="AF3" s="23" t="s">
        <v>11</v>
      </c>
      <c r="AG3" s="23" t="s">
        <v>12</v>
      </c>
      <c r="AH3" s="23"/>
      <c r="AI3" s="24"/>
    </row>
    <row r="4" ht="18" customHeight="1">
      <c r="A4" s="10" t="s">
        <v>13</v>
      </c>
      <c r="B4" s="11">
        <v>5</v>
      </c>
      <c r="C4" s="11">
        <v>10</v>
      </c>
      <c r="D4" s="14">
        <v>3</v>
      </c>
      <c r="E4" s="11">
        <v>11</v>
      </c>
      <c r="F4" s="11">
        <v>6</v>
      </c>
      <c r="G4" s="14">
        <v>3</v>
      </c>
      <c r="H4" s="11">
        <v>5</v>
      </c>
      <c r="I4" s="11">
        <v>8</v>
      </c>
      <c r="J4" s="11">
        <v>9</v>
      </c>
      <c r="K4" s="11"/>
      <c r="L4" s="11">
        <v>7</v>
      </c>
      <c r="M4" s="11">
        <v>5</v>
      </c>
      <c r="N4" s="11">
        <v>9</v>
      </c>
      <c r="O4" s="11">
        <v>6</v>
      </c>
      <c r="P4" s="13">
        <v>1</v>
      </c>
      <c r="Q4" s="11">
        <v>58</v>
      </c>
      <c r="R4" s="11">
        <v>7</v>
      </c>
      <c r="S4" s="25"/>
      <c r="T4" s="26"/>
      <c r="U4" s="10" t="s">
        <v>13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27"/>
    </row>
    <row r="5" ht="18" customHeight="1">
      <c r="A5" s="10" t="s">
        <v>14</v>
      </c>
      <c r="B5" s="13">
        <v>1</v>
      </c>
      <c r="C5" s="11">
        <v>4</v>
      </c>
      <c r="D5" s="11">
        <v>6</v>
      </c>
      <c r="E5" s="12">
        <v>2</v>
      </c>
      <c r="F5" s="11">
        <v>5</v>
      </c>
      <c r="G5" s="11">
        <v>4</v>
      </c>
      <c r="H5" s="11"/>
      <c r="I5" s="11">
        <v>10</v>
      </c>
      <c r="J5" s="11">
        <v>8</v>
      </c>
      <c r="K5" s="11">
        <v>13</v>
      </c>
      <c r="L5" s="14">
        <v>3</v>
      </c>
      <c r="M5" s="12">
        <v>2</v>
      </c>
      <c r="N5" s="11">
        <v>11</v>
      </c>
      <c r="O5" s="12">
        <v>2</v>
      </c>
      <c r="P5" s="11">
        <v>6</v>
      </c>
      <c r="Q5" s="11">
        <v>43</v>
      </c>
      <c r="R5" s="11">
        <v>4</v>
      </c>
      <c r="S5" s="25"/>
      <c r="T5" s="26"/>
      <c r="U5" s="10" t="s">
        <v>14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27"/>
    </row>
    <row r="6" ht="18" customHeight="1">
      <c r="A6" s="10" t="s">
        <v>15</v>
      </c>
      <c r="B6" s="11">
        <v>6</v>
      </c>
      <c r="C6" s="13">
        <v>1</v>
      </c>
      <c r="D6" s="13">
        <v>1</v>
      </c>
      <c r="E6" s="13">
        <v>1</v>
      </c>
      <c r="F6" s="12">
        <v>2</v>
      </c>
      <c r="G6" s="11">
        <v>6</v>
      </c>
      <c r="H6" s="11">
        <v>13</v>
      </c>
      <c r="I6" s="11">
        <v>16</v>
      </c>
      <c r="J6" s="11">
        <v>11</v>
      </c>
      <c r="K6" s="11"/>
      <c r="L6" s="11">
        <v>11</v>
      </c>
      <c r="M6" s="11">
        <v>15</v>
      </c>
      <c r="N6" s="12">
        <v>2</v>
      </c>
      <c r="O6" s="13">
        <v>1</v>
      </c>
      <c r="P6" s="11">
        <v>9</v>
      </c>
      <c r="Q6" s="11">
        <v>51</v>
      </c>
      <c r="R6" s="11">
        <v>6</v>
      </c>
      <c r="S6" s="25"/>
      <c r="T6" s="26"/>
      <c r="U6" s="10" t="s">
        <v>15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7"/>
    </row>
    <row r="7" ht="18" customHeight="1">
      <c r="A7" s="10" t="s">
        <v>16</v>
      </c>
      <c r="B7" s="11"/>
      <c r="C7" s="11"/>
      <c r="D7" s="11"/>
      <c r="E7" s="11">
        <v>16</v>
      </c>
      <c r="F7" s="11"/>
      <c r="G7" s="11"/>
      <c r="H7" s="11">
        <v>9</v>
      </c>
      <c r="I7" s="11">
        <v>13</v>
      </c>
      <c r="J7" s="11">
        <v>16</v>
      </c>
      <c r="K7" s="11">
        <v>9</v>
      </c>
      <c r="L7" s="11">
        <v>12</v>
      </c>
      <c r="M7" s="11">
        <v>7</v>
      </c>
      <c r="N7" s="11">
        <v>8</v>
      </c>
      <c r="O7" s="11"/>
      <c r="P7" s="11">
        <v>10</v>
      </c>
      <c r="Q7" s="11">
        <v>146</v>
      </c>
      <c r="R7" s="11">
        <v>16</v>
      </c>
      <c r="S7" s="28"/>
      <c r="T7" s="26"/>
      <c r="U7" s="10" t="s">
        <v>16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ht="18" customHeight="1">
      <c r="A8" s="10" t="s">
        <v>17</v>
      </c>
      <c r="B8" s="11">
        <v>11</v>
      </c>
      <c r="C8" s="11"/>
      <c r="D8" s="11"/>
      <c r="E8" s="11"/>
      <c r="F8" s="11"/>
      <c r="G8" s="11"/>
      <c r="H8" s="11">
        <v>4</v>
      </c>
      <c r="I8" s="11">
        <v>4</v>
      </c>
      <c r="J8" s="11"/>
      <c r="K8" s="11">
        <v>7</v>
      </c>
      <c r="L8" s="11">
        <v>8</v>
      </c>
      <c r="M8" s="11">
        <v>10</v>
      </c>
      <c r="N8" s="11">
        <v>5</v>
      </c>
      <c r="O8" s="11">
        <v>12</v>
      </c>
      <c r="P8" s="11">
        <v>11</v>
      </c>
      <c r="Q8" s="11">
        <v>118</v>
      </c>
      <c r="R8" s="11">
        <v>13</v>
      </c>
      <c r="S8" s="28"/>
      <c r="T8" s="26"/>
      <c r="U8" s="10" t="s">
        <v>17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ht="18" customHeight="1">
      <c r="A9" s="10" t="s">
        <v>47</v>
      </c>
      <c r="B9" s="11">
        <v>4</v>
      </c>
      <c r="C9" s="14">
        <v>3</v>
      </c>
      <c r="D9" s="11"/>
      <c r="E9" s="14">
        <v>3</v>
      </c>
      <c r="F9" s="11">
        <v>8</v>
      </c>
      <c r="G9" s="11"/>
      <c r="H9" s="11">
        <v>17</v>
      </c>
      <c r="I9" s="11">
        <v>19</v>
      </c>
      <c r="J9" s="13">
        <v>1</v>
      </c>
      <c r="K9" s="11"/>
      <c r="L9" s="11">
        <v>15</v>
      </c>
      <c r="M9" s="11">
        <v>9</v>
      </c>
      <c r="N9" s="11">
        <v>13</v>
      </c>
      <c r="O9" s="11">
        <v>7</v>
      </c>
      <c r="P9" s="11">
        <v>17</v>
      </c>
      <c r="Q9" s="11">
        <v>97</v>
      </c>
      <c r="R9" s="11">
        <v>11</v>
      </c>
      <c r="S9" s="28"/>
      <c r="T9" s="26"/>
      <c r="U9" s="10" t="s">
        <v>47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ht="18" customHeight="1">
      <c r="A10" s="10" t="s">
        <v>19</v>
      </c>
      <c r="B10" s="11"/>
      <c r="C10" s="11">
        <v>12</v>
      </c>
      <c r="D10" s="11"/>
      <c r="E10" s="11">
        <v>12</v>
      </c>
      <c r="F10" s="11"/>
      <c r="G10" s="11"/>
      <c r="H10" s="11">
        <v>14</v>
      </c>
      <c r="I10" s="11">
        <v>5</v>
      </c>
      <c r="J10" s="11">
        <v>13</v>
      </c>
      <c r="K10" s="11">
        <v>4</v>
      </c>
      <c r="L10" s="11">
        <v>13</v>
      </c>
      <c r="M10" s="11">
        <v>14</v>
      </c>
      <c r="N10" s="14">
        <v>3</v>
      </c>
      <c r="O10" s="11">
        <v>13</v>
      </c>
      <c r="P10" s="11">
        <v>5</v>
      </c>
      <c r="Q10" s="11">
        <v>108</v>
      </c>
      <c r="R10" s="11">
        <v>12</v>
      </c>
      <c r="S10" s="28"/>
      <c r="T10" s="26"/>
      <c r="U10" s="10" t="s">
        <v>19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ht="18" customHeight="1">
      <c r="A11" s="10" t="s">
        <v>20</v>
      </c>
      <c r="B11" s="12">
        <v>2</v>
      </c>
      <c r="C11" s="12">
        <v>2</v>
      </c>
      <c r="D11" s="12">
        <v>2</v>
      </c>
      <c r="E11" s="11">
        <v>7</v>
      </c>
      <c r="F11" s="11">
        <v>4</v>
      </c>
      <c r="G11" s="11">
        <v>7</v>
      </c>
      <c r="H11" s="11">
        <v>7</v>
      </c>
      <c r="I11" s="11">
        <v>6</v>
      </c>
      <c r="J11" s="11">
        <v>5</v>
      </c>
      <c r="K11" s="12">
        <v>2</v>
      </c>
      <c r="L11" s="13">
        <v>1</v>
      </c>
      <c r="M11" s="14">
        <v>3</v>
      </c>
      <c r="N11" s="13">
        <v>1</v>
      </c>
      <c r="O11" s="11">
        <v>11</v>
      </c>
      <c r="P11" s="11">
        <v>4</v>
      </c>
      <c r="Q11" s="11">
        <v>32</v>
      </c>
      <c r="R11" s="13">
        <v>1</v>
      </c>
      <c r="S11" s="28"/>
      <c r="T11" s="26"/>
      <c r="U11" s="10" t="s">
        <v>20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ht="18" customHeight="1">
      <c r="A12" s="10" t="s">
        <v>21</v>
      </c>
      <c r="B12" s="11">
        <v>12</v>
      </c>
      <c r="C12" s="11"/>
      <c r="D12" s="11">
        <v>9</v>
      </c>
      <c r="E12" s="11">
        <v>13</v>
      </c>
      <c r="F12" s="11">
        <v>11</v>
      </c>
      <c r="G12" s="12">
        <v>2</v>
      </c>
      <c r="H12" s="12">
        <v>2</v>
      </c>
      <c r="I12" s="13">
        <v>1</v>
      </c>
      <c r="J12" s="11">
        <v>4</v>
      </c>
      <c r="K12" s="11">
        <v>6</v>
      </c>
      <c r="L12" s="11">
        <v>9</v>
      </c>
      <c r="M12" s="11">
        <v>11</v>
      </c>
      <c r="N12" s="11">
        <v>7</v>
      </c>
      <c r="O12" s="11">
        <v>9</v>
      </c>
      <c r="P12" s="11">
        <v>12</v>
      </c>
      <c r="Q12" s="11">
        <v>71</v>
      </c>
      <c r="R12" s="11">
        <v>8</v>
      </c>
      <c r="S12" s="28"/>
      <c r="T12" s="26"/>
      <c r="U12" s="10" t="s">
        <v>21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ht="18" customHeight="1">
      <c r="A13" s="10" t="s">
        <v>22</v>
      </c>
      <c r="B13" s="11">
        <v>8</v>
      </c>
      <c r="C13" s="11">
        <v>11</v>
      </c>
      <c r="D13" s="11">
        <v>8</v>
      </c>
      <c r="E13" s="11">
        <v>10</v>
      </c>
      <c r="F13" s="11">
        <v>10</v>
      </c>
      <c r="G13" s="11"/>
      <c r="H13" s="14">
        <v>3</v>
      </c>
      <c r="I13" s="11">
        <v>7</v>
      </c>
      <c r="J13" s="11"/>
      <c r="K13" s="11">
        <v>12</v>
      </c>
      <c r="L13" s="11">
        <v>6</v>
      </c>
      <c r="M13" s="11">
        <v>8</v>
      </c>
      <c r="N13" s="11">
        <v>10</v>
      </c>
      <c r="O13" s="11">
        <v>8</v>
      </c>
      <c r="P13" s="11">
        <v>7</v>
      </c>
      <c r="Q13" s="11">
        <v>85</v>
      </c>
      <c r="R13" s="11">
        <v>9</v>
      </c>
      <c r="S13" s="28"/>
      <c r="T13" s="26"/>
      <c r="U13" s="10" t="s">
        <v>22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ht="18" customHeight="1">
      <c r="A14" s="10" t="s">
        <v>23</v>
      </c>
      <c r="B14" s="11">
        <v>7</v>
      </c>
      <c r="C14" s="11">
        <v>9</v>
      </c>
      <c r="D14" s="11">
        <v>5</v>
      </c>
      <c r="E14" s="11">
        <v>9</v>
      </c>
      <c r="F14" s="14">
        <v>3</v>
      </c>
      <c r="G14" s="11">
        <v>5</v>
      </c>
      <c r="H14" s="13">
        <v>1</v>
      </c>
      <c r="I14" s="12">
        <v>2</v>
      </c>
      <c r="J14" s="12">
        <v>2</v>
      </c>
      <c r="K14" s="11">
        <v>5</v>
      </c>
      <c r="L14" s="11">
        <v>5</v>
      </c>
      <c r="M14" s="11">
        <v>12</v>
      </c>
      <c r="N14" s="11">
        <v>6</v>
      </c>
      <c r="O14" s="11">
        <v>5</v>
      </c>
      <c r="P14" s="14">
        <v>3</v>
      </c>
      <c r="Q14" s="11">
        <v>42</v>
      </c>
      <c r="R14" s="12">
        <v>2</v>
      </c>
      <c r="S14" s="28"/>
      <c r="T14" s="26"/>
      <c r="U14" s="10" t="s">
        <v>23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ht="18">
      <c r="A15" s="10" t="s">
        <v>24</v>
      </c>
      <c r="B15" s="11">
        <v>9</v>
      </c>
      <c r="C15" s="11">
        <v>5</v>
      </c>
      <c r="D15" s="11">
        <v>4</v>
      </c>
      <c r="E15" s="11">
        <v>6</v>
      </c>
      <c r="F15" s="11">
        <v>9</v>
      </c>
      <c r="G15" s="13">
        <v>1</v>
      </c>
      <c r="H15" s="11">
        <v>6</v>
      </c>
      <c r="I15" s="11">
        <v>11</v>
      </c>
      <c r="J15" s="11">
        <v>7</v>
      </c>
      <c r="K15" s="14">
        <v>3</v>
      </c>
      <c r="L15" s="11">
        <v>4</v>
      </c>
      <c r="M15" s="13">
        <v>1</v>
      </c>
      <c r="N15" s="11">
        <v>18</v>
      </c>
      <c r="O15" s="11">
        <v>4</v>
      </c>
      <c r="P15" s="12">
        <v>2</v>
      </c>
      <c r="Q15" s="11">
        <v>43</v>
      </c>
      <c r="R15" s="12">
        <v>3</v>
      </c>
      <c r="S15" s="28"/>
      <c r="T15" s="26"/>
      <c r="U15" s="10" t="s">
        <v>24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ht="18">
      <c r="A16" s="10" t="s">
        <v>25</v>
      </c>
      <c r="B16" s="11"/>
      <c r="C16" s="11"/>
      <c r="D16" s="11"/>
      <c r="E16" s="11">
        <v>8</v>
      </c>
      <c r="F16" s="11"/>
      <c r="G16" s="11"/>
      <c r="H16" s="11">
        <v>15</v>
      </c>
      <c r="I16" s="11">
        <v>15</v>
      </c>
      <c r="J16" s="11">
        <v>15</v>
      </c>
      <c r="K16" s="11"/>
      <c r="L16" s="11">
        <v>19</v>
      </c>
      <c r="M16" s="11"/>
      <c r="N16" s="11">
        <v>15</v>
      </c>
      <c r="O16" s="11"/>
      <c r="P16" s="11">
        <v>15</v>
      </c>
      <c r="Q16" s="11">
        <v>194</v>
      </c>
      <c r="R16" s="11">
        <v>19</v>
      </c>
      <c r="S16" s="28"/>
      <c r="T16" s="26"/>
      <c r="U16" s="10" t="s">
        <v>25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ht="18" customHeight="1">
      <c r="A17" s="10" t="s">
        <v>26</v>
      </c>
      <c r="B17" s="11">
        <v>9</v>
      </c>
      <c r="C17" s="11">
        <v>6</v>
      </c>
      <c r="D17" s="11">
        <v>7</v>
      </c>
      <c r="E17" s="11">
        <v>4</v>
      </c>
      <c r="F17" s="11">
        <v>7</v>
      </c>
      <c r="G17" s="11">
        <v>8</v>
      </c>
      <c r="H17" s="11">
        <v>19</v>
      </c>
      <c r="I17" s="11">
        <v>14</v>
      </c>
      <c r="J17" s="14">
        <v>3</v>
      </c>
      <c r="K17" s="13">
        <v>1</v>
      </c>
      <c r="L17" s="12">
        <v>2</v>
      </c>
      <c r="M17" s="11">
        <v>4</v>
      </c>
      <c r="N17" s="11">
        <v>4</v>
      </c>
      <c r="O17" s="14">
        <v>3</v>
      </c>
      <c r="P17" s="11">
        <v>8</v>
      </c>
      <c r="Q17" s="11">
        <v>49</v>
      </c>
      <c r="R17" s="11">
        <v>5</v>
      </c>
      <c r="S17" s="28"/>
      <c r="T17" s="26"/>
      <c r="U17" s="10" t="s">
        <v>26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ht="18" customHeight="1">
      <c r="A18" s="10" t="s">
        <v>27</v>
      </c>
      <c r="B18" s="11"/>
      <c r="C18" s="11"/>
      <c r="D18" s="11"/>
      <c r="E18" s="11"/>
      <c r="F18" s="11"/>
      <c r="G18" s="11"/>
      <c r="H18" s="11">
        <v>12</v>
      </c>
      <c r="I18" s="11"/>
      <c r="J18" s="11"/>
      <c r="K18" s="11"/>
      <c r="L18" s="11"/>
      <c r="M18" s="11"/>
      <c r="N18" s="11">
        <v>18</v>
      </c>
      <c r="O18" s="11"/>
      <c r="P18" s="11">
        <v>13</v>
      </c>
      <c r="Q18" s="11">
        <v>227</v>
      </c>
      <c r="R18" s="11">
        <v>20</v>
      </c>
      <c r="S18" s="28"/>
      <c r="T18" s="26"/>
      <c r="U18" s="10" t="s">
        <v>27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ht="18" customHeight="1">
      <c r="A19" s="10" t="s">
        <v>28</v>
      </c>
      <c r="B19" s="11">
        <v>11</v>
      </c>
      <c r="C19" s="11"/>
      <c r="D19" s="11"/>
      <c r="E19" s="11"/>
      <c r="F19" s="11"/>
      <c r="G19" s="11"/>
      <c r="H19" s="11">
        <v>16</v>
      </c>
      <c r="I19" s="11">
        <v>18</v>
      </c>
      <c r="J19" s="11"/>
      <c r="K19" s="11">
        <v>8</v>
      </c>
      <c r="L19" s="11">
        <v>17</v>
      </c>
      <c r="M19" s="11">
        <v>13</v>
      </c>
      <c r="N19" s="11">
        <v>17</v>
      </c>
      <c r="O19" s="11"/>
      <c r="P19" s="11"/>
      <c r="Q19" s="11">
        <v>192</v>
      </c>
      <c r="R19" s="11">
        <v>18</v>
      </c>
      <c r="S19" s="28"/>
      <c r="T19" s="26"/>
      <c r="U19" s="10" t="s">
        <v>28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ht="18">
      <c r="A20" s="10" t="s">
        <v>29</v>
      </c>
      <c r="B20" s="11">
        <v>12</v>
      </c>
      <c r="C20" s="11"/>
      <c r="D20" s="11"/>
      <c r="E20" s="11">
        <v>14</v>
      </c>
      <c r="F20" s="11"/>
      <c r="G20" s="11"/>
      <c r="H20" s="11">
        <v>10</v>
      </c>
      <c r="I20" s="11">
        <v>12</v>
      </c>
      <c r="J20" s="11">
        <v>14</v>
      </c>
      <c r="K20" s="11"/>
      <c r="L20" s="11">
        <v>16</v>
      </c>
      <c r="M20" s="11">
        <v>16</v>
      </c>
      <c r="N20" s="11">
        <v>14</v>
      </c>
      <c r="O20" s="11">
        <v>14</v>
      </c>
      <c r="P20" s="11">
        <v>16</v>
      </c>
      <c r="Q20" s="11">
        <v>161</v>
      </c>
      <c r="R20" s="11">
        <v>17</v>
      </c>
      <c r="S20" s="28"/>
      <c r="T20" s="26"/>
      <c r="U20" s="10" t="s">
        <v>29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ht="18" customHeight="1">
      <c r="A21" s="10" t="s">
        <v>30</v>
      </c>
      <c r="B21" s="11">
        <v>11</v>
      </c>
      <c r="C21" s="11"/>
      <c r="D21" s="11">
        <v>10</v>
      </c>
      <c r="E21" s="11">
        <v>15</v>
      </c>
      <c r="F21" s="11"/>
      <c r="G21" s="11"/>
      <c r="H21" s="11">
        <v>11</v>
      </c>
      <c r="I21" s="11">
        <v>17</v>
      </c>
      <c r="J21" s="11">
        <v>10</v>
      </c>
      <c r="K21" s="11">
        <v>11</v>
      </c>
      <c r="L21" s="11">
        <v>10</v>
      </c>
      <c r="M21" s="11">
        <v>17</v>
      </c>
      <c r="N21" s="11"/>
      <c r="O21" s="11">
        <v>15</v>
      </c>
      <c r="P21" s="11">
        <v>14</v>
      </c>
      <c r="Q21" s="11">
        <v>141</v>
      </c>
      <c r="R21" s="11">
        <v>15</v>
      </c>
      <c r="S21" s="28"/>
      <c r="T21" s="26"/>
      <c r="U21" s="10" t="s">
        <v>30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ht="18">
      <c r="A22" s="10" t="s">
        <v>31</v>
      </c>
      <c r="B22" s="11"/>
      <c r="C22" s="11">
        <v>8</v>
      </c>
      <c r="D22" s="11">
        <v>11</v>
      </c>
      <c r="E22" s="11">
        <v>16</v>
      </c>
      <c r="F22" s="11"/>
      <c r="G22" s="11">
        <v>9</v>
      </c>
      <c r="H22" s="11">
        <v>8</v>
      </c>
      <c r="I22" s="14">
        <v>3</v>
      </c>
      <c r="J22" s="11">
        <v>12</v>
      </c>
      <c r="K22" s="11">
        <v>10</v>
      </c>
      <c r="L22" s="11">
        <v>18</v>
      </c>
      <c r="M22" s="11"/>
      <c r="N22" s="11">
        <v>16</v>
      </c>
      <c r="O22" s="11"/>
      <c r="P22" s="11"/>
      <c r="Q22" s="11">
        <v>134</v>
      </c>
      <c r="R22" s="11">
        <v>14</v>
      </c>
      <c r="S22" s="28"/>
      <c r="T22" s="26"/>
      <c r="U22" s="10" t="s">
        <v>31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ht="18">
      <c r="A23" s="10" t="s">
        <v>32</v>
      </c>
      <c r="B23" s="14">
        <v>3</v>
      </c>
      <c r="C23" s="11">
        <v>7</v>
      </c>
      <c r="D23" s="11"/>
      <c r="E23" s="11">
        <v>5</v>
      </c>
      <c r="F23" s="13">
        <v>1</v>
      </c>
      <c r="G23" s="11"/>
      <c r="H23" s="11">
        <v>13</v>
      </c>
      <c r="I23" s="11">
        <v>9</v>
      </c>
      <c r="J23" s="11">
        <v>6</v>
      </c>
      <c r="K23" s="11"/>
      <c r="L23" s="11">
        <v>14</v>
      </c>
      <c r="M23" s="11">
        <v>6</v>
      </c>
      <c r="N23" s="11">
        <v>12</v>
      </c>
      <c r="O23" s="11">
        <v>10</v>
      </c>
      <c r="P23" s="11"/>
      <c r="Q23" s="11">
        <v>91</v>
      </c>
      <c r="R23" s="11">
        <v>10</v>
      </c>
      <c r="S23" s="28"/>
      <c r="T23" s="26"/>
      <c r="U23" s="10" t="s">
        <v>32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</sheetData>
  <sortState ref="A4:A23">
    <sortCondition ref="A4"/>
  </sortState>
  <mergeCells count="14">
    <mergeCell ref="B1:Q1"/>
    <mergeCell ref="V1:AH1"/>
    <mergeCell ref="A2:A3"/>
    <mergeCell ref="C2:D2"/>
    <mergeCell ref="F2:G2"/>
    <mergeCell ref="H2:I2"/>
    <mergeCell ref="J2:K2"/>
    <mergeCell ref="O2:P2"/>
    <mergeCell ref="T2:T3"/>
    <mergeCell ref="U2:U3"/>
    <mergeCell ref="W2:X2"/>
    <mergeCell ref="Z2:AA2"/>
    <mergeCell ref="AB2:AC2"/>
    <mergeCell ref="AF2:AG2"/>
  </mergeCells>
  <printOptions headings="0" gridLines="0"/>
  <pageMargins left="0.39370078740157477" right="0.39370078740157477" top="0.39370078740157477" bottom="0.39370078740157477" header="0" footer="0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180" verticalDpi="18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R11" activeCellId="0" sqref="R11"/>
    </sheetView>
  </sheetViews>
  <sheetFormatPr defaultRowHeight="14.25"/>
  <cols>
    <col customWidth="1" min="1" max="1" width="14"/>
    <col customWidth="1" min="2" max="2" width="8.85546875"/>
    <col customWidth="1" min="3" max="3" width="7.85546875"/>
    <col customWidth="1" min="4" max="4" width="7.5703125"/>
    <col customWidth="1" min="5" max="5" width="7.7109375"/>
    <col customWidth="1" min="6" max="6" width="7.5703125"/>
    <col customWidth="1" min="7" max="7" width="7.7109375"/>
    <col customWidth="1" min="8" max="9" width="8.7109375"/>
    <col customWidth="1" min="10" max="10" width="7.7109375"/>
    <col customWidth="1" min="11" max="11" width="7"/>
    <col customWidth="1" min="12" max="12" width="8.28515625"/>
    <col customWidth="1" min="13" max="13" width="7.42578125"/>
    <col customWidth="1" min="14" max="14" width="6.140625"/>
    <col customWidth="1" min="15" max="15" width="5.7109375"/>
    <col customWidth="1" min="16" max="16" width="4.85546875"/>
    <col customWidth="1" min="17" max="17" width="7.140625"/>
    <col customWidth="1" min="18" max="18" width="8.140625"/>
  </cols>
  <sheetData>
    <row r="1" ht="21">
      <c r="A1" s="1">
        <v>2012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>
        <v>2013</v>
      </c>
    </row>
    <row r="2" ht="89.25" customHeight="1">
      <c r="A2" s="4"/>
      <c r="B2" s="5" t="s">
        <v>1</v>
      </c>
      <c r="C2" s="5" t="s">
        <v>2</v>
      </c>
      <c r="D2" s="5"/>
      <c r="E2" s="5" t="s">
        <v>34</v>
      </c>
      <c r="F2" s="5" t="s">
        <v>3</v>
      </c>
      <c r="G2" s="5"/>
      <c r="H2" s="5" t="s">
        <v>4</v>
      </c>
      <c r="I2" s="5"/>
      <c r="J2" s="5" t="s">
        <v>5</v>
      </c>
      <c r="K2" s="5"/>
      <c r="L2" s="5" t="s">
        <v>35</v>
      </c>
      <c r="M2" s="5" t="s">
        <v>7</v>
      </c>
      <c r="N2" s="5" t="s">
        <v>8</v>
      </c>
      <c r="O2" s="5" t="s">
        <v>36</v>
      </c>
      <c r="P2" s="5"/>
      <c r="Q2" s="7" t="s">
        <v>9</v>
      </c>
      <c r="R2" s="8" t="s">
        <v>10</v>
      </c>
    </row>
    <row r="3" ht="18.75" customHeight="1">
      <c r="A3" s="4"/>
      <c r="B3" s="9"/>
      <c r="C3" s="9" t="s">
        <v>11</v>
      </c>
      <c r="D3" s="9" t="s">
        <v>12</v>
      </c>
      <c r="E3" s="9"/>
      <c r="F3" s="9" t="s">
        <v>11</v>
      </c>
      <c r="G3" s="9" t="s">
        <v>12</v>
      </c>
      <c r="H3" s="9" t="s">
        <v>45</v>
      </c>
      <c r="I3" s="9" t="s">
        <v>46</v>
      </c>
      <c r="J3" s="9" t="s">
        <v>11</v>
      </c>
      <c r="K3" s="9" t="s">
        <v>12</v>
      </c>
      <c r="L3" s="9"/>
      <c r="M3" s="9"/>
      <c r="N3" s="9"/>
      <c r="O3" s="9" t="s">
        <v>11</v>
      </c>
      <c r="P3" s="9" t="s">
        <v>12</v>
      </c>
      <c r="Q3" s="9"/>
      <c r="R3" s="9"/>
    </row>
    <row r="4" ht="18">
      <c r="A4" s="10" t="s">
        <v>13</v>
      </c>
      <c r="B4" s="11">
        <v>5</v>
      </c>
      <c r="C4" s="11">
        <v>10</v>
      </c>
      <c r="D4" s="11">
        <v>5</v>
      </c>
      <c r="E4" s="11">
        <v>11</v>
      </c>
      <c r="F4" s="11">
        <v>4</v>
      </c>
      <c r="G4" s="13">
        <v>1</v>
      </c>
      <c r="H4" s="11">
        <v>4</v>
      </c>
      <c r="I4" s="11">
        <v>6</v>
      </c>
      <c r="J4" s="14">
        <v>3</v>
      </c>
      <c r="K4" s="11">
        <v>10</v>
      </c>
      <c r="L4" s="11">
        <v>8</v>
      </c>
      <c r="M4" s="11">
        <v>7</v>
      </c>
      <c r="N4" s="11">
        <v>11</v>
      </c>
      <c r="O4" s="11">
        <v>11</v>
      </c>
      <c r="P4" s="12">
        <v>2</v>
      </c>
      <c r="Q4" s="11">
        <v>45</v>
      </c>
      <c r="R4" s="11">
        <v>5</v>
      </c>
    </row>
    <row r="5" ht="18">
      <c r="A5" s="10" t="s">
        <v>14</v>
      </c>
      <c r="B5" s="13">
        <v>1</v>
      </c>
      <c r="C5" s="11">
        <v>6</v>
      </c>
      <c r="D5" s="11">
        <v>6</v>
      </c>
      <c r="E5" s="11">
        <v>8</v>
      </c>
      <c r="F5" s="11"/>
      <c r="G5" s="12">
        <v>2</v>
      </c>
      <c r="H5" s="11">
        <v>16</v>
      </c>
      <c r="I5" s="11">
        <v>14</v>
      </c>
      <c r="J5" s="11">
        <v>7</v>
      </c>
      <c r="K5" s="11">
        <v>5</v>
      </c>
      <c r="L5" s="12">
        <v>2</v>
      </c>
      <c r="M5" s="12">
        <v>2</v>
      </c>
      <c r="N5" s="11">
        <v>9</v>
      </c>
      <c r="O5" s="11">
        <v>1</v>
      </c>
      <c r="P5" s="11">
        <v>12</v>
      </c>
      <c r="Q5" s="11">
        <v>40</v>
      </c>
      <c r="R5" s="29">
        <v>3</v>
      </c>
    </row>
    <row r="6" ht="18">
      <c r="A6" s="10" t="s">
        <v>15</v>
      </c>
      <c r="B6" s="11">
        <v>9</v>
      </c>
      <c r="C6" s="14">
        <v>3</v>
      </c>
      <c r="D6" s="11">
        <v>13</v>
      </c>
      <c r="E6" s="12">
        <v>2</v>
      </c>
      <c r="F6" s="11">
        <v>5</v>
      </c>
      <c r="G6" s="11">
        <v>5</v>
      </c>
      <c r="H6" s="11">
        <v>13</v>
      </c>
      <c r="I6" s="11">
        <v>12</v>
      </c>
      <c r="J6" s="12">
        <v>2</v>
      </c>
      <c r="K6" s="11"/>
      <c r="L6" s="11">
        <v>11</v>
      </c>
      <c r="M6" s="14">
        <v>3</v>
      </c>
      <c r="N6" s="11">
        <v>5</v>
      </c>
      <c r="O6" s="11">
        <v>10</v>
      </c>
      <c r="P6" s="11">
        <v>14</v>
      </c>
      <c r="Q6" s="11">
        <v>55</v>
      </c>
      <c r="R6" s="11">
        <v>8</v>
      </c>
    </row>
    <row r="7" ht="18">
      <c r="A7" s="10" t="s">
        <v>16</v>
      </c>
      <c r="B7" s="11">
        <v>13</v>
      </c>
      <c r="C7" s="11"/>
      <c r="D7" s="11"/>
      <c r="E7" s="11"/>
      <c r="F7" s="11"/>
      <c r="G7" s="11"/>
      <c r="H7" s="11">
        <v>15</v>
      </c>
      <c r="I7" s="11">
        <v>11</v>
      </c>
      <c r="J7" s="11"/>
      <c r="K7" s="11">
        <v>9</v>
      </c>
      <c r="L7" s="11">
        <v>13</v>
      </c>
      <c r="M7" s="11">
        <v>9</v>
      </c>
      <c r="N7" s="11">
        <v>10</v>
      </c>
      <c r="O7" s="11"/>
      <c r="P7" s="11">
        <v>10</v>
      </c>
      <c r="Q7" s="11">
        <v>140</v>
      </c>
      <c r="R7" s="11">
        <v>16</v>
      </c>
    </row>
    <row r="8" ht="18">
      <c r="A8" s="10" t="s">
        <v>17</v>
      </c>
      <c r="B8" s="11">
        <v>13</v>
      </c>
      <c r="C8" s="11"/>
      <c r="D8" s="11">
        <v>8</v>
      </c>
      <c r="E8" s="11"/>
      <c r="F8" s="11"/>
      <c r="G8" s="11"/>
      <c r="H8" s="11">
        <v>7</v>
      </c>
      <c r="I8" s="11">
        <v>7</v>
      </c>
      <c r="J8" s="11"/>
      <c r="K8" s="11">
        <v>12</v>
      </c>
      <c r="L8" s="11">
        <v>7</v>
      </c>
      <c r="M8" s="11">
        <v>14</v>
      </c>
      <c r="N8" s="11">
        <v>7</v>
      </c>
      <c r="O8" s="11"/>
      <c r="P8" s="11">
        <v>5</v>
      </c>
      <c r="Q8" s="11">
        <v>105</v>
      </c>
      <c r="R8" s="11">
        <v>15</v>
      </c>
    </row>
    <row r="9" ht="18">
      <c r="A9" s="10" t="s">
        <v>47</v>
      </c>
      <c r="B9" s="11">
        <v>4</v>
      </c>
      <c r="C9" s="13">
        <v>1</v>
      </c>
      <c r="D9" s="11"/>
      <c r="E9" s="13">
        <v>1</v>
      </c>
      <c r="F9" s="11">
        <v>7</v>
      </c>
      <c r="G9" s="11"/>
      <c r="H9" s="11">
        <v>14</v>
      </c>
      <c r="I9" s="11"/>
      <c r="J9" s="11">
        <v>6</v>
      </c>
      <c r="K9" s="11">
        <v>13</v>
      </c>
      <c r="L9" s="11">
        <v>15</v>
      </c>
      <c r="M9" s="11">
        <v>8</v>
      </c>
      <c r="N9" s="11">
        <v>12</v>
      </c>
      <c r="O9" s="11">
        <v>5</v>
      </c>
      <c r="P9" s="11">
        <v>13</v>
      </c>
      <c r="Q9" s="11">
        <v>70</v>
      </c>
      <c r="R9" s="11">
        <v>10</v>
      </c>
    </row>
    <row r="10" ht="20.25" customHeight="1">
      <c r="A10" s="10" t="s">
        <v>19</v>
      </c>
      <c r="B10" s="11">
        <v>11</v>
      </c>
      <c r="C10" s="11">
        <v>11</v>
      </c>
      <c r="D10" s="11">
        <v>7</v>
      </c>
      <c r="E10" s="11">
        <v>9</v>
      </c>
      <c r="F10" s="11">
        <v>10</v>
      </c>
      <c r="G10" s="11">
        <v>8</v>
      </c>
      <c r="H10" s="14">
        <v>3</v>
      </c>
      <c r="I10" s="12">
        <v>2</v>
      </c>
      <c r="J10" s="11">
        <v>14</v>
      </c>
      <c r="K10" s="14">
        <v>3</v>
      </c>
      <c r="L10" s="11">
        <v>9</v>
      </c>
      <c r="M10" s="11">
        <v>12</v>
      </c>
      <c r="N10" s="14">
        <v>3</v>
      </c>
      <c r="O10" s="11">
        <v>9</v>
      </c>
      <c r="P10" s="11">
        <v>11</v>
      </c>
      <c r="Q10" s="11">
        <v>63</v>
      </c>
      <c r="R10" s="11">
        <v>9</v>
      </c>
    </row>
    <row r="11" ht="20.25" customHeight="1">
      <c r="A11" s="10" t="s">
        <v>20</v>
      </c>
      <c r="B11" s="12">
        <v>2</v>
      </c>
      <c r="C11" s="12">
        <v>2</v>
      </c>
      <c r="D11" s="12">
        <v>2</v>
      </c>
      <c r="E11" s="14">
        <v>3</v>
      </c>
      <c r="F11" s="12">
        <v>2</v>
      </c>
      <c r="G11" s="14">
        <v>3</v>
      </c>
      <c r="H11" s="11">
        <v>6</v>
      </c>
      <c r="I11" s="11">
        <v>9</v>
      </c>
      <c r="J11" s="11">
        <v>5</v>
      </c>
      <c r="K11" s="11">
        <v>6</v>
      </c>
      <c r="L11" s="13">
        <v>1</v>
      </c>
      <c r="M11" s="13">
        <v>1</v>
      </c>
      <c r="N11" s="13">
        <v>1</v>
      </c>
      <c r="O11" s="14">
        <v>3</v>
      </c>
      <c r="P11" s="13">
        <v>1</v>
      </c>
      <c r="Q11" s="11">
        <v>18</v>
      </c>
      <c r="R11" s="30">
        <v>1</v>
      </c>
    </row>
    <row r="12" ht="18">
      <c r="A12" s="10" t="s">
        <v>21</v>
      </c>
      <c r="B12" s="11">
        <v>9</v>
      </c>
      <c r="C12" s="11">
        <v>13</v>
      </c>
      <c r="D12" s="11">
        <v>13</v>
      </c>
      <c r="E12" s="11">
        <v>12</v>
      </c>
      <c r="F12" s="11">
        <v>6</v>
      </c>
      <c r="G12" s="11"/>
      <c r="H12" s="12">
        <v>2</v>
      </c>
      <c r="I12" s="13">
        <v>1</v>
      </c>
      <c r="J12" s="11">
        <v>11</v>
      </c>
      <c r="K12" s="11">
        <v>7</v>
      </c>
      <c r="L12" s="11">
        <v>5</v>
      </c>
      <c r="M12" s="11">
        <v>6</v>
      </c>
      <c r="N12" s="11">
        <v>4</v>
      </c>
      <c r="O12" s="11">
        <v>7</v>
      </c>
      <c r="P12" s="11">
        <v>4</v>
      </c>
      <c r="Q12" s="11">
        <v>51</v>
      </c>
      <c r="R12" s="11">
        <v>7</v>
      </c>
    </row>
    <row r="13" ht="18">
      <c r="A13" s="10" t="s">
        <v>22</v>
      </c>
      <c r="B13" s="11">
        <v>7</v>
      </c>
      <c r="C13" s="11">
        <v>12</v>
      </c>
      <c r="D13" s="11">
        <v>4</v>
      </c>
      <c r="E13" s="11"/>
      <c r="F13" s="11"/>
      <c r="G13" s="11"/>
      <c r="H13" s="11">
        <v>5</v>
      </c>
      <c r="I13" s="11">
        <v>16</v>
      </c>
      <c r="J13" s="11">
        <v>9</v>
      </c>
      <c r="K13" s="11">
        <v>14</v>
      </c>
      <c r="L13" s="11">
        <v>12</v>
      </c>
      <c r="M13" s="11">
        <v>11</v>
      </c>
      <c r="N13" s="11">
        <v>14</v>
      </c>
      <c r="O13" s="11">
        <v>8</v>
      </c>
      <c r="P13" s="11">
        <v>8</v>
      </c>
      <c r="Q13" s="11">
        <v>90</v>
      </c>
      <c r="R13" s="11">
        <v>12</v>
      </c>
    </row>
    <row r="14" ht="18">
      <c r="A14" s="10" t="s">
        <v>23</v>
      </c>
      <c r="B14" s="11">
        <v>8</v>
      </c>
      <c r="C14" s="11">
        <v>9</v>
      </c>
      <c r="D14" s="11">
        <v>1</v>
      </c>
      <c r="E14" s="11">
        <v>6</v>
      </c>
      <c r="F14" s="11">
        <v>3</v>
      </c>
      <c r="G14" s="11">
        <v>6</v>
      </c>
      <c r="H14" s="13">
        <v>1</v>
      </c>
      <c r="I14" s="14">
        <v>3</v>
      </c>
      <c r="J14" s="11">
        <v>8</v>
      </c>
      <c r="K14" s="11">
        <v>4</v>
      </c>
      <c r="L14" s="11">
        <v>6</v>
      </c>
      <c r="M14" s="11">
        <v>16</v>
      </c>
      <c r="N14" s="12">
        <v>2</v>
      </c>
      <c r="O14" s="11">
        <v>6</v>
      </c>
      <c r="P14" s="14">
        <v>3</v>
      </c>
      <c r="Q14" s="11">
        <v>35</v>
      </c>
      <c r="R14" s="31">
        <v>2</v>
      </c>
    </row>
    <row r="15" ht="18">
      <c r="A15" s="10" t="s">
        <v>24</v>
      </c>
      <c r="B15" s="11">
        <v>6</v>
      </c>
      <c r="C15" s="11">
        <v>4</v>
      </c>
      <c r="D15" s="14">
        <v>3</v>
      </c>
      <c r="E15" s="11">
        <v>10</v>
      </c>
      <c r="F15" s="11">
        <v>8</v>
      </c>
      <c r="G15" s="11">
        <v>4</v>
      </c>
      <c r="H15" s="11">
        <v>8</v>
      </c>
      <c r="I15" s="11">
        <v>17</v>
      </c>
      <c r="J15" s="11">
        <v>4</v>
      </c>
      <c r="K15" s="13">
        <v>1</v>
      </c>
      <c r="L15" s="11">
        <v>4</v>
      </c>
      <c r="M15" s="11">
        <v>4</v>
      </c>
      <c r="N15" s="11">
        <v>8</v>
      </c>
      <c r="O15" s="11">
        <v>4</v>
      </c>
      <c r="P15" s="11">
        <v>6</v>
      </c>
      <c r="Q15" s="11">
        <v>40</v>
      </c>
      <c r="R15" s="11">
        <v>4</v>
      </c>
    </row>
    <row r="16" ht="18">
      <c r="A16" s="10" t="s">
        <v>25</v>
      </c>
      <c r="B16" s="11">
        <v>13</v>
      </c>
      <c r="C16" s="11"/>
      <c r="D16" s="11"/>
      <c r="E16" s="11">
        <v>7</v>
      </c>
      <c r="F16" s="11"/>
      <c r="G16" s="11"/>
      <c r="H16" s="11">
        <v>11</v>
      </c>
      <c r="I16" s="11">
        <v>13</v>
      </c>
      <c r="J16" s="11"/>
      <c r="K16" s="11">
        <v>11</v>
      </c>
      <c r="L16" s="11"/>
      <c r="M16" s="11"/>
      <c r="N16" s="11">
        <v>16</v>
      </c>
      <c r="O16" s="11"/>
      <c r="P16" s="11"/>
      <c r="Q16" s="11">
        <v>171</v>
      </c>
      <c r="R16" s="11">
        <v>18</v>
      </c>
    </row>
    <row r="17" ht="21" customHeight="1">
      <c r="A17" s="10" t="s">
        <v>26</v>
      </c>
      <c r="B17" s="11">
        <v>11</v>
      </c>
      <c r="C17" s="11">
        <v>7</v>
      </c>
      <c r="D17" s="11">
        <v>10</v>
      </c>
      <c r="E17" s="11">
        <v>4</v>
      </c>
      <c r="F17" s="11">
        <v>9</v>
      </c>
      <c r="G17" s="11">
        <v>9</v>
      </c>
      <c r="H17" s="11">
        <v>17</v>
      </c>
      <c r="I17" s="11">
        <v>10</v>
      </c>
      <c r="J17" s="13">
        <v>1</v>
      </c>
      <c r="K17" s="12">
        <v>2</v>
      </c>
      <c r="L17" s="14">
        <v>3</v>
      </c>
      <c r="M17" s="11">
        <v>5</v>
      </c>
      <c r="N17" s="11">
        <v>6</v>
      </c>
      <c r="O17" s="12">
        <v>2</v>
      </c>
      <c r="P17" s="11">
        <v>7</v>
      </c>
      <c r="Q17" s="11">
        <v>46</v>
      </c>
      <c r="R17" s="11">
        <v>6</v>
      </c>
    </row>
    <row r="18" ht="20.25" customHeight="1">
      <c r="A18" s="10" t="s">
        <v>27</v>
      </c>
      <c r="B18" s="11"/>
      <c r="C18" s="11"/>
      <c r="D18" s="11"/>
      <c r="E18" s="11"/>
      <c r="F18" s="11"/>
      <c r="G18" s="11"/>
      <c r="H18" s="11">
        <v>20</v>
      </c>
      <c r="I18" s="11"/>
      <c r="J18" s="11"/>
      <c r="K18" s="11"/>
      <c r="L18" s="11">
        <v>18</v>
      </c>
      <c r="M18" s="11"/>
      <c r="N18" s="11">
        <v>18</v>
      </c>
      <c r="O18" s="11"/>
      <c r="P18" s="11">
        <v>9</v>
      </c>
      <c r="Q18" s="11">
        <v>215</v>
      </c>
      <c r="R18" s="11">
        <v>20</v>
      </c>
    </row>
    <row r="19" ht="19.5" customHeight="1">
      <c r="A19" s="10" t="s">
        <v>28</v>
      </c>
      <c r="B19" s="11">
        <v>13</v>
      </c>
      <c r="C19" s="11"/>
      <c r="D19" s="11"/>
      <c r="E19" s="11"/>
      <c r="F19" s="11"/>
      <c r="G19" s="11"/>
      <c r="H19" s="11">
        <v>19</v>
      </c>
      <c r="I19" s="11">
        <v>14</v>
      </c>
      <c r="J19" s="11"/>
      <c r="K19" s="11">
        <v>16</v>
      </c>
      <c r="L19" s="11">
        <v>19</v>
      </c>
      <c r="M19" s="11">
        <v>17</v>
      </c>
      <c r="N19" s="11"/>
      <c r="O19" s="11"/>
      <c r="P19" s="11"/>
      <c r="Q19" s="11">
        <v>198</v>
      </c>
      <c r="R19" s="11">
        <v>19</v>
      </c>
    </row>
    <row r="20" ht="18">
      <c r="A20" s="10" t="s">
        <v>29</v>
      </c>
      <c r="B20" s="11"/>
      <c r="C20" s="11"/>
      <c r="D20" s="11"/>
      <c r="E20" s="11"/>
      <c r="F20" s="11"/>
      <c r="G20" s="11"/>
      <c r="H20" s="11">
        <v>10</v>
      </c>
      <c r="I20" s="11">
        <v>5</v>
      </c>
      <c r="J20" s="11">
        <v>15</v>
      </c>
      <c r="K20" s="11"/>
      <c r="L20" s="11">
        <v>16</v>
      </c>
      <c r="M20" s="11">
        <v>15</v>
      </c>
      <c r="N20" s="11">
        <v>13</v>
      </c>
      <c r="O20" s="11"/>
      <c r="P20" s="11">
        <v>15</v>
      </c>
      <c r="Q20" s="11">
        <v>164</v>
      </c>
      <c r="R20" s="11">
        <v>17</v>
      </c>
    </row>
    <row r="21" ht="18">
      <c r="A21" s="10" t="s">
        <v>30</v>
      </c>
      <c r="B21" s="11">
        <v>13</v>
      </c>
      <c r="C21" s="11">
        <v>14</v>
      </c>
      <c r="D21" s="11">
        <v>9</v>
      </c>
      <c r="E21" s="11">
        <v>13</v>
      </c>
      <c r="F21" s="11"/>
      <c r="G21" s="11">
        <v>7</v>
      </c>
      <c r="H21" s="11">
        <v>9</v>
      </c>
      <c r="I21" s="11">
        <v>18</v>
      </c>
      <c r="J21" s="11">
        <v>12</v>
      </c>
      <c r="K21" s="11">
        <v>8</v>
      </c>
      <c r="L21" s="11">
        <v>14</v>
      </c>
      <c r="M21" s="11">
        <v>13</v>
      </c>
      <c r="N21" s="11">
        <v>19</v>
      </c>
      <c r="O21" s="11"/>
      <c r="P21" s="11"/>
      <c r="Q21" s="11">
        <v>112</v>
      </c>
      <c r="R21" s="11">
        <v>13</v>
      </c>
    </row>
    <row r="22" ht="18">
      <c r="A22" s="10" t="s">
        <v>31</v>
      </c>
      <c r="B22" s="11">
        <v>13</v>
      </c>
      <c r="C22" s="11">
        <v>5</v>
      </c>
      <c r="D22" s="11">
        <v>13</v>
      </c>
      <c r="E22" s="11"/>
      <c r="F22" s="11"/>
      <c r="G22" s="11"/>
      <c r="H22" s="11">
        <v>12</v>
      </c>
      <c r="I22" s="11">
        <v>4</v>
      </c>
      <c r="J22" s="11">
        <v>13</v>
      </c>
      <c r="K22" s="11">
        <v>15</v>
      </c>
      <c r="L22" s="11">
        <v>17</v>
      </c>
      <c r="M22" s="11"/>
      <c r="N22" s="11">
        <v>17</v>
      </c>
      <c r="O22" s="11"/>
      <c r="P22" s="11">
        <v>16</v>
      </c>
      <c r="Q22" s="11">
        <v>125</v>
      </c>
      <c r="R22" s="11">
        <v>14</v>
      </c>
    </row>
    <row r="23" ht="18">
      <c r="A23" s="10" t="s">
        <v>32</v>
      </c>
      <c r="B23" s="14">
        <v>3</v>
      </c>
      <c r="C23" s="11">
        <v>8</v>
      </c>
      <c r="D23" s="11"/>
      <c r="E23" s="11">
        <v>5</v>
      </c>
      <c r="F23" s="11">
        <v>1</v>
      </c>
      <c r="G23" s="11"/>
      <c r="H23" s="11">
        <v>18</v>
      </c>
      <c r="I23" s="11">
        <v>8</v>
      </c>
      <c r="J23" s="11">
        <v>10</v>
      </c>
      <c r="K23" s="11"/>
      <c r="L23" s="11">
        <v>10</v>
      </c>
      <c r="M23" s="11">
        <v>10</v>
      </c>
      <c r="N23" s="11">
        <v>15</v>
      </c>
      <c r="O23" s="11">
        <v>12</v>
      </c>
      <c r="P23" s="11"/>
      <c r="Q23" s="11">
        <v>82</v>
      </c>
      <c r="R23" s="11">
        <v>11</v>
      </c>
    </row>
  </sheetData>
  <mergeCells count="7">
    <mergeCell ref="B1:Q1"/>
    <mergeCell ref="A2:A3"/>
    <mergeCell ref="C2:D2"/>
    <mergeCell ref="F2:G2"/>
    <mergeCell ref="H2:I2"/>
    <mergeCell ref="J2:K2"/>
    <mergeCell ref="O2:P2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18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R11" activeCellId="0" sqref="R11"/>
    </sheetView>
  </sheetViews>
  <sheetFormatPr defaultRowHeight="14.25"/>
  <cols>
    <col customWidth="1" min="1" max="1" width="14.28515625"/>
    <col customWidth="1" min="2" max="2" width="6.42578125"/>
    <col customWidth="1" min="3" max="3" width="5.7109375"/>
    <col customWidth="1" min="4" max="4" width="5.42578125"/>
    <col customWidth="1" min="5" max="5" width="5.85546875"/>
    <col customWidth="1" min="6" max="6" width="5.140625"/>
    <col customWidth="1" min="7" max="7" width="5.85546875"/>
    <col customWidth="1" min="8" max="8" width="9.42578125"/>
    <col customWidth="1" min="9" max="9" width="8.7109375"/>
    <col customWidth="1" min="10" max="10" width="6.28515625"/>
    <col customWidth="1" min="11" max="11" width="5.7109375"/>
    <col customWidth="1" min="12" max="12" width="8.140625"/>
    <col customWidth="1" min="13" max="13" width="7"/>
    <col customWidth="1" min="14" max="14" width="5.42578125"/>
    <col customWidth="1" min="15" max="15" width="5.7109375"/>
    <col customWidth="1" min="16" max="16" width="4.85546875"/>
    <col customWidth="1" min="17" max="17" width="7.140625"/>
    <col customWidth="1" min="18" max="18" width="8.140625"/>
  </cols>
  <sheetData>
    <row r="1" ht="21">
      <c r="A1" s="1">
        <v>2013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>
        <v>2014</v>
      </c>
    </row>
    <row r="2" ht="89.25" customHeight="1">
      <c r="A2" s="4"/>
      <c r="B2" s="5" t="s">
        <v>1</v>
      </c>
      <c r="C2" s="5" t="s">
        <v>2</v>
      </c>
      <c r="D2" s="5"/>
      <c r="E2" s="5" t="s">
        <v>34</v>
      </c>
      <c r="F2" s="5" t="s">
        <v>3</v>
      </c>
      <c r="G2" s="5"/>
      <c r="H2" s="5" t="s">
        <v>4</v>
      </c>
      <c r="I2" s="5"/>
      <c r="J2" s="5" t="s">
        <v>5</v>
      </c>
      <c r="K2" s="5"/>
      <c r="L2" s="5" t="s">
        <v>35</v>
      </c>
      <c r="M2" s="5" t="s">
        <v>7</v>
      </c>
      <c r="N2" s="5" t="s">
        <v>8</v>
      </c>
      <c r="O2" s="5" t="s">
        <v>36</v>
      </c>
      <c r="P2" s="5"/>
      <c r="Q2" s="7" t="s">
        <v>9</v>
      </c>
      <c r="R2" s="8" t="s">
        <v>10</v>
      </c>
    </row>
    <row r="3" ht="18.75" customHeight="1">
      <c r="A3" s="4"/>
      <c r="B3" s="9"/>
      <c r="C3" s="9" t="s">
        <v>11</v>
      </c>
      <c r="D3" s="9" t="s">
        <v>12</v>
      </c>
      <c r="E3" s="9"/>
      <c r="F3" s="9" t="s">
        <v>11</v>
      </c>
      <c r="G3" s="9" t="s">
        <v>12</v>
      </c>
      <c r="H3" s="9" t="s">
        <v>45</v>
      </c>
      <c r="I3" s="9" t="s">
        <v>46</v>
      </c>
      <c r="J3" s="9" t="s">
        <v>11</v>
      </c>
      <c r="K3" s="9" t="s">
        <v>12</v>
      </c>
      <c r="L3" s="9"/>
      <c r="M3" s="9"/>
      <c r="N3" s="9"/>
      <c r="O3" s="9" t="s">
        <v>11</v>
      </c>
      <c r="P3" s="9" t="s">
        <v>12</v>
      </c>
      <c r="Q3" s="9"/>
      <c r="R3" s="9"/>
    </row>
    <row r="4" ht="18">
      <c r="A4" s="10" t="s">
        <v>13</v>
      </c>
      <c r="B4" s="11">
        <v>7</v>
      </c>
      <c r="C4" s="11">
        <v>11</v>
      </c>
      <c r="D4" s="14">
        <v>3</v>
      </c>
      <c r="E4" s="11">
        <v>9</v>
      </c>
      <c r="F4" s="11">
        <v>6</v>
      </c>
      <c r="G4" s="14">
        <v>3</v>
      </c>
      <c r="H4" s="11">
        <v>7</v>
      </c>
      <c r="I4" s="11">
        <v>4</v>
      </c>
      <c r="J4" s="11">
        <v>6</v>
      </c>
      <c r="K4" s="11">
        <v>10</v>
      </c>
      <c r="L4" s="11">
        <v>11</v>
      </c>
      <c r="M4" s="11">
        <v>8</v>
      </c>
      <c r="N4" s="11">
        <v>25</v>
      </c>
      <c r="O4" s="11">
        <v>13</v>
      </c>
      <c r="P4" s="12">
        <v>2</v>
      </c>
      <c r="Q4" s="11">
        <v>55</v>
      </c>
      <c r="R4" s="11">
        <v>9</v>
      </c>
    </row>
    <row r="5" ht="18">
      <c r="A5" s="10" t="s">
        <v>14</v>
      </c>
      <c r="B5" s="14">
        <v>3</v>
      </c>
      <c r="C5" s="14">
        <v>3</v>
      </c>
      <c r="D5" s="11">
        <v>5</v>
      </c>
      <c r="E5" s="11">
        <v>25</v>
      </c>
      <c r="F5" s="11">
        <v>5</v>
      </c>
      <c r="G5" s="12">
        <v>2</v>
      </c>
      <c r="H5" s="11">
        <v>10</v>
      </c>
      <c r="I5" s="11">
        <v>15</v>
      </c>
      <c r="J5" s="11">
        <v>9</v>
      </c>
      <c r="K5" s="11">
        <v>6</v>
      </c>
      <c r="L5" s="11">
        <v>6</v>
      </c>
      <c r="M5" s="11">
        <v>4</v>
      </c>
      <c r="N5" s="11">
        <v>6</v>
      </c>
      <c r="O5" s="12">
        <v>2</v>
      </c>
      <c r="P5" s="11">
        <v>6</v>
      </c>
      <c r="Q5" s="11">
        <v>42</v>
      </c>
      <c r="R5" s="11">
        <v>4</v>
      </c>
    </row>
    <row r="6" ht="18">
      <c r="A6" s="10" t="s">
        <v>15</v>
      </c>
      <c r="B6" s="11">
        <v>5</v>
      </c>
      <c r="C6" s="12">
        <v>2</v>
      </c>
      <c r="D6" s="11">
        <v>10</v>
      </c>
      <c r="E6" s="12">
        <v>2</v>
      </c>
      <c r="F6" s="12">
        <v>2</v>
      </c>
      <c r="G6" s="11">
        <v>7</v>
      </c>
      <c r="H6" s="11">
        <v>14</v>
      </c>
      <c r="I6" s="11">
        <v>13</v>
      </c>
      <c r="J6" s="12">
        <v>2</v>
      </c>
      <c r="K6" s="11">
        <v>14</v>
      </c>
      <c r="L6" s="11">
        <v>10</v>
      </c>
      <c r="M6" s="11">
        <v>5</v>
      </c>
      <c r="N6" s="11">
        <v>10</v>
      </c>
      <c r="O6" s="11">
        <v>12</v>
      </c>
      <c r="P6" s="11">
        <v>25</v>
      </c>
      <c r="Q6" s="11">
        <v>55</v>
      </c>
      <c r="R6" s="11">
        <v>8</v>
      </c>
    </row>
    <row r="7" ht="18">
      <c r="A7" s="10" t="s">
        <v>16</v>
      </c>
      <c r="B7" s="11">
        <v>25</v>
      </c>
      <c r="C7" s="11">
        <v>25</v>
      </c>
      <c r="D7" s="11">
        <v>25</v>
      </c>
      <c r="E7" s="11">
        <v>25</v>
      </c>
      <c r="F7" s="11">
        <v>25</v>
      </c>
      <c r="G7" s="11">
        <v>25</v>
      </c>
      <c r="H7" s="11">
        <v>5</v>
      </c>
      <c r="I7" s="11">
        <v>12</v>
      </c>
      <c r="J7" s="11">
        <v>14</v>
      </c>
      <c r="K7" s="11">
        <v>13</v>
      </c>
      <c r="L7" s="11">
        <v>9</v>
      </c>
      <c r="M7" s="11">
        <v>9</v>
      </c>
      <c r="N7" s="11">
        <v>5</v>
      </c>
      <c r="O7" s="11">
        <v>9</v>
      </c>
      <c r="P7" s="11">
        <v>10</v>
      </c>
      <c r="Q7" s="11">
        <v>111</v>
      </c>
      <c r="R7" s="11">
        <v>15</v>
      </c>
    </row>
    <row r="8" ht="18">
      <c r="A8" s="10" t="s">
        <v>17</v>
      </c>
      <c r="B8" s="11">
        <v>25</v>
      </c>
      <c r="C8" s="11">
        <v>25</v>
      </c>
      <c r="D8" s="11">
        <v>12</v>
      </c>
      <c r="E8" s="11">
        <v>25</v>
      </c>
      <c r="F8" s="11">
        <v>25</v>
      </c>
      <c r="G8" s="11">
        <v>25</v>
      </c>
      <c r="H8" s="11">
        <v>4</v>
      </c>
      <c r="I8" s="11">
        <v>5</v>
      </c>
      <c r="J8" s="11">
        <v>25</v>
      </c>
      <c r="K8" s="11">
        <v>8</v>
      </c>
      <c r="L8" s="11">
        <v>8</v>
      </c>
      <c r="M8" s="11">
        <v>13</v>
      </c>
      <c r="N8" s="14">
        <v>3</v>
      </c>
      <c r="O8" s="11">
        <v>25</v>
      </c>
      <c r="P8" s="11">
        <v>7</v>
      </c>
      <c r="Q8" s="11">
        <v>110</v>
      </c>
      <c r="R8" s="11">
        <v>14</v>
      </c>
    </row>
    <row r="9" ht="18">
      <c r="A9" s="10" t="s">
        <v>47</v>
      </c>
      <c r="B9" s="13">
        <v>1</v>
      </c>
      <c r="C9" s="13">
        <v>1</v>
      </c>
      <c r="D9" s="11">
        <v>14</v>
      </c>
      <c r="E9" s="13">
        <v>1</v>
      </c>
      <c r="F9" s="14">
        <v>3</v>
      </c>
      <c r="G9" s="11">
        <v>25</v>
      </c>
      <c r="H9" s="11">
        <v>16</v>
      </c>
      <c r="I9" s="11">
        <v>18</v>
      </c>
      <c r="J9" s="14">
        <v>3</v>
      </c>
      <c r="K9" s="11">
        <v>7</v>
      </c>
      <c r="L9" s="11">
        <v>12</v>
      </c>
      <c r="M9" s="12">
        <v>2</v>
      </c>
      <c r="N9" s="11">
        <v>7</v>
      </c>
      <c r="O9" s="11">
        <v>4</v>
      </c>
      <c r="P9" s="11">
        <v>16</v>
      </c>
      <c r="Q9" s="11">
        <v>41</v>
      </c>
      <c r="R9" s="14">
        <v>3</v>
      </c>
    </row>
    <row r="10" ht="20.25" customHeight="1">
      <c r="A10" s="10" t="s">
        <v>19</v>
      </c>
      <c r="B10" s="11">
        <v>11</v>
      </c>
      <c r="C10" s="11">
        <v>6</v>
      </c>
      <c r="D10" s="11">
        <v>9</v>
      </c>
      <c r="E10" s="11">
        <v>25</v>
      </c>
      <c r="F10" s="11">
        <v>8</v>
      </c>
      <c r="G10" s="11">
        <v>11</v>
      </c>
      <c r="H10" s="12">
        <v>2</v>
      </c>
      <c r="I10" s="14">
        <v>3</v>
      </c>
      <c r="J10" s="11">
        <v>25</v>
      </c>
      <c r="K10" s="12">
        <v>2</v>
      </c>
      <c r="L10" s="11">
        <v>4</v>
      </c>
      <c r="M10" s="11">
        <v>7</v>
      </c>
      <c r="N10" s="12">
        <v>2</v>
      </c>
      <c r="O10" s="11">
        <v>5</v>
      </c>
      <c r="P10" s="11">
        <v>13</v>
      </c>
      <c r="Q10" s="11">
        <v>48</v>
      </c>
      <c r="R10" s="11">
        <v>5</v>
      </c>
    </row>
    <row r="11" ht="20.25" customHeight="1">
      <c r="A11" s="10" t="s">
        <v>20</v>
      </c>
      <c r="B11" s="12">
        <v>2</v>
      </c>
      <c r="C11" s="11">
        <v>4</v>
      </c>
      <c r="D11" s="12">
        <v>2</v>
      </c>
      <c r="E11" s="14">
        <v>3</v>
      </c>
      <c r="F11" s="13">
        <v>1</v>
      </c>
      <c r="G11" s="11">
        <v>5</v>
      </c>
      <c r="H11" s="11">
        <v>8</v>
      </c>
      <c r="I11" s="11">
        <v>7</v>
      </c>
      <c r="J11" s="13">
        <v>1</v>
      </c>
      <c r="K11" s="11">
        <v>4</v>
      </c>
      <c r="L11" s="13">
        <v>1</v>
      </c>
      <c r="M11" s="13">
        <v>1</v>
      </c>
      <c r="N11" s="11">
        <v>4</v>
      </c>
      <c r="O11" s="13">
        <v>1</v>
      </c>
      <c r="P11" s="13">
        <v>1</v>
      </c>
      <c r="Q11" s="11">
        <v>17</v>
      </c>
      <c r="R11" s="13">
        <v>1</v>
      </c>
    </row>
    <row r="12" ht="18">
      <c r="A12" s="10" t="s">
        <v>21</v>
      </c>
      <c r="B12" s="11">
        <v>4</v>
      </c>
      <c r="C12" s="11">
        <v>10</v>
      </c>
      <c r="D12" s="11">
        <v>11</v>
      </c>
      <c r="E12" s="11">
        <v>25</v>
      </c>
      <c r="F12" s="11">
        <v>7</v>
      </c>
      <c r="G12" s="13">
        <v>1</v>
      </c>
      <c r="H12" s="14">
        <v>3</v>
      </c>
      <c r="I12" s="13">
        <v>1</v>
      </c>
      <c r="J12" s="11">
        <v>8</v>
      </c>
      <c r="K12" s="11">
        <v>25</v>
      </c>
      <c r="L12" s="11">
        <v>5</v>
      </c>
      <c r="M12" s="11">
        <v>10</v>
      </c>
      <c r="N12" s="11">
        <v>12</v>
      </c>
      <c r="O12" s="11">
        <v>6</v>
      </c>
      <c r="P12" s="11">
        <v>9</v>
      </c>
      <c r="Q12" s="11">
        <v>54</v>
      </c>
      <c r="R12" s="11">
        <v>7</v>
      </c>
    </row>
    <row r="13" ht="18">
      <c r="A13" s="10" t="s">
        <v>22</v>
      </c>
      <c r="B13" s="11">
        <v>7</v>
      </c>
      <c r="C13" s="11">
        <v>12</v>
      </c>
      <c r="D13" s="11">
        <v>15</v>
      </c>
      <c r="E13" s="11">
        <v>5</v>
      </c>
      <c r="F13" s="11">
        <v>25</v>
      </c>
      <c r="G13" s="11">
        <v>9</v>
      </c>
      <c r="H13" s="11">
        <v>6</v>
      </c>
      <c r="I13" s="11">
        <v>10</v>
      </c>
      <c r="J13" s="11">
        <v>13</v>
      </c>
      <c r="K13" s="11">
        <v>11</v>
      </c>
      <c r="L13" s="11">
        <v>14</v>
      </c>
      <c r="M13" s="11">
        <v>15</v>
      </c>
      <c r="N13" s="11">
        <v>14</v>
      </c>
      <c r="O13" s="11">
        <v>14</v>
      </c>
      <c r="P13" s="11">
        <v>4</v>
      </c>
      <c r="Q13" s="11">
        <v>91</v>
      </c>
      <c r="R13" s="11">
        <v>11</v>
      </c>
    </row>
    <row r="14" ht="18">
      <c r="A14" s="10" t="s">
        <v>23</v>
      </c>
      <c r="B14" s="11">
        <v>5</v>
      </c>
      <c r="C14" s="11">
        <v>8</v>
      </c>
      <c r="D14" s="13">
        <v>1</v>
      </c>
      <c r="E14" s="11">
        <v>7</v>
      </c>
      <c r="F14" s="11">
        <v>4</v>
      </c>
      <c r="G14" s="11">
        <v>4</v>
      </c>
      <c r="H14" s="13">
        <v>1</v>
      </c>
      <c r="I14" s="12">
        <v>2</v>
      </c>
      <c r="J14" s="11">
        <v>4</v>
      </c>
      <c r="K14" s="11">
        <v>5</v>
      </c>
      <c r="L14" s="14">
        <v>3</v>
      </c>
      <c r="M14" s="11">
        <v>14</v>
      </c>
      <c r="N14" s="13">
        <v>1</v>
      </c>
      <c r="O14" s="11">
        <v>8</v>
      </c>
      <c r="P14" s="14">
        <v>3</v>
      </c>
      <c r="Q14" s="11">
        <v>28</v>
      </c>
      <c r="R14" s="12">
        <v>2</v>
      </c>
    </row>
    <row r="15" ht="18">
      <c r="A15" s="10" t="s">
        <v>24</v>
      </c>
      <c r="B15" s="11">
        <v>9</v>
      </c>
      <c r="C15" s="11">
        <v>5</v>
      </c>
      <c r="D15" s="11">
        <v>4</v>
      </c>
      <c r="E15" s="11">
        <v>8</v>
      </c>
      <c r="F15" s="11">
        <v>9</v>
      </c>
      <c r="G15" s="11">
        <v>6</v>
      </c>
      <c r="H15" s="11">
        <v>25</v>
      </c>
      <c r="I15" s="11">
        <v>8</v>
      </c>
      <c r="J15" s="11">
        <v>11</v>
      </c>
      <c r="K15" s="13">
        <v>1</v>
      </c>
      <c r="L15" s="11">
        <v>7</v>
      </c>
      <c r="M15" s="11">
        <v>6</v>
      </c>
      <c r="N15" s="11">
        <v>11</v>
      </c>
      <c r="O15" s="11">
        <v>7</v>
      </c>
      <c r="P15" s="11">
        <v>14</v>
      </c>
      <c r="Q15" s="11">
        <v>61</v>
      </c>
      <c r="R15" s="11">
        <v>10</v>
      </c>
    </row>
    <row r="16" ht="18">
      <c r="A16" s="10" t="s">
        <v>25</v>
      </c>
      <c r="B16" s="11">
        <v>25</v>
      </c>
      <c r="C16" s="11">
        <v>25</v>
      </c>
      <c r="D16" s="11">
        <v>6</v>
      </c>
      <c r="E16" s="11">
        <v>25</v>
      </c>
      <c r="F16" s="11">
        <v>25</v>
      </c>
      <c r="G16" s="11">
        <v>25</v>
      </c>
      <c r="H16" s="11">
        <v>9</v>
      </c>
      <c r="I16" s="11">
        <v>11</v>
      </c>
      <c r="J16" s="11">
        <v>25</v>
      </c>
      <c r="K16" s="11">
        <v>15</v>
      </c>
      <c r="L16" s="11">
        <v>18</v>
      </c>
      <c r="M16" s="11">
        <v>25</v>
      </c>
      <c r="N16" s="11">
        <v>13</v>
      </c>
      <c r="O16" s="11">
        <v>15</v>
      </c>
      <c r="P16" s="11">
        <v>17</v>
      </c>
      <c r="Q16" s="11">
        <v>154</v>
      </c>
      <c r="R16" s="11">
        <v>17</v>
      </c>
    </row>
    <row r="17" ht="21" customHeight="1">
      <c r="A17" s="10" t="s">
        <v>26</v>
      </c>
      <c r="B17" s="11">
        <v>11</v>
      </c>
      <c r="C17" s="11">
        <v>7</v>
      </c>
      <c r="D17" s="11">
        <v>7</v>
      </c>
      <c r="E17" s="11">
        <v>4</v>
      </c>
      <c r="F17" s="11">
        <v>11</v>
      </c>
      <c r="G17" s="11">
        <v>25</v>
      </c>
      <c r="H17" s="11">
        <v>12</v>
      </c>
      <c r="I17" s="11">
        <v>6</v>
      </c>
      <c r="J17" s="11">
        <v>5</v>
      </c>
      <c r="K17" s="14">
        <v>3</v>
      </c>
      <c r="L17" s="12">
        <v>2</v>
      </c>
      <c r="M17" s="14">
        <v>3</v>
      </c>
      <c r="N17" s="11">
        <v>8</v>
      </c>
      <c r="O17" s="14">
        <v>3</v>
      </c>
      <c r="P17" s="11">
        <v>8</v>
      </c>
      <c r="Q17" s="11">
        <v>48</v>
      </c>
      <c r="R17" s="11">
        <v>6</v>
      </c>
    </row>
    <row r="18" ht="18">
      <c r="A18" s="10" t="s">
        <v>29</v>
      </c>
      <c r="B18" s="11">
        <v>13</v>
      </c>
      <c r="C18" s="11">
        <v>25</v>
      </c>
      <c r="D18" s="11">
        <v>25</v>
      </c>
      <c r="E18" s="11">
        <v>11</v>
      </c>
      <c r="F18" s="11">
        <v>25</v>
      </c>
      <c r="G18" s="11">
        <v>25</v>
      </c>
      <c r="H18" s="11">
        <v>15</v>
      </c>
      <c r="I18" s="11">
        <v>9</v>
      </c>
      <c r="J18" s="11">
        <v>25</v>
      </c>
      <c r="K18" s="11">
        <v>25</v>
      </c>
      <c r="L18" s="11">
        <v>15</v>
      </c>
      <c r="M18" s="11">
        <v>17</v>
      </c>
      <c r="N18" s="11">
        <v>9</v>
      </c>
      <c r="O18" s="11">
        <v>25</v>
      </c>
      <c r="P18" s="11">
        <v>15</v>
      </c>
      <c r="Q18" s="11">
        <v>154</v>
      </c>
      <c r="R18" s="11">
        <v>18</v>
      </c>
    </row>
    <row r="19" ht="18">
      <c r="A19" s="10" t="s">
        <v>30</v>
      </c>
      <c r="B19" s="11">
        <v>25</v>
      </c>
      <c r="C19" s="11">
        <v>25</v>
      </c>
      <c r="D19" s="11">
        <v>8</v>
      </c>
      <c r="E19" s="11">
        <v>9</v>
      </c>
      <c r="F19" s="11">
        <v>25</v>
      </c>
      <c r="G19" s="11">
        <v>8</v>
      </c>
      <c r="H19" s="11">
        <v>13</v>
      </c>
      <c r="I19" s="11">
        <v>17</v>
      </c>
      <c r="J19" s="11">
        <v>12</v>
      </c>
      <c r="K19" s="11">
        <v>9</v>
      </c>
      <c r="L19" s="11">
        <v>16</v>
      </c>
      <c r="M19" s="11">
        <v>11</v>
      </c>
      <c r="N19" s="11">
        <v>17</v>
      </c>
      <c r="O19" s="11">
        <v>11</v>
      </c>
      <c r="P19" s="11">
        <v>5</v>
      </c>
      <c r="Q19" s="11">
        <v>102</v>
      </c>
      <c r="R19" s="11">
        <v>12</v>
      </c>
    </row>
    <row r="20" ht="18">
      <c r="A20" s="10" t="s">
        <v>31</v>
      </c>
      <c r="B20" s="11">
        <v>25</v>
      </c>
      <c r="C20" s="11">
        <v>25</v>
      </c>
      <c r="D20" s="11">
        <v>13</v>
      </c>
      <c r="E20" s="11">
        <v>25</v>
      </c>
      <c r="F20" s="11">
        <v>25</v>
      </c>
      <c r="G20" s="11">
        <v>10</v>
      </c>
      <c r="H20" s="11">
        <v>11</v>
      </c>
      <c r="I20" s="11">
        <v>14</v>
      </c>
      <c r="J20" s="11">
        <v>10</v>
      </c>
      <c r="K20" s="11">
        <v>12</v>
      </c>
      <c r="L20" s="11">
        <v>17</v>
      </c>
      <c r="M20" s="11">
        <v>16</v>
      </c>
      <c r="N20" s="11">
        <v>16</v>
      </c>
      <c r="O20" s="11">
        <v>25</v>
      </c>
      <c r="P20" s="11">
        <v>12</v>
      </c>
      <c r="Q20" s="11">
        <v>131</v>
      </c>
      <c r="R20" s="11">
        <v>16</v>
      </c>
    </row>
    <row r="21" ht="18">
      <c r="A21" s="10" t="s">
        <v>32</v>
      </c>
      <c r="B21" s="11">
        <v>9</v>
      </c>
      <c r="C21" s="11">
        <v>9</v>
      </c>
      <c r="D21" s="11">
        <v>25</v>
      </c>
      <c r="E21" s="11">
        <v>6</v>
      </c>
      <c r="F21" s="11">
        <v>10</v>
      </c>
      <c r="G21" s="11">
        <v>25</v>
      </c>
      <c r="H21" s="11">
        <v>25</v>
      </c>
      <c r="I21" s="11">
        <v>16</v>
      </c>
      <c r="J21" s="11">
        <v>7</v>
      </c>
      <c r="K21" s="11">
        <v>25</v>
      </c>
      <c r="L21" s="11">
        <v>13</v>
      </c>
      <c r="M21" s="11">
        <v>12</v>
      </c>
      <c r="N21" s="11">
        <v>15</v>
      </c>
      <c r="O21" s="11">
        <v>10</v>
      </c>
      <c r="P21" s="11">
        <v>11</v>
      </c>
      <c r="Q21" s="11">
        <v>103</v>
      </c>
      <c r="R21" s="11">
        <v>13</v>
      </c>
    </row>
    <row r="27">
      <c r="K27" s="32"/>
    </row>
  </sheetData>
  <mergeCells count="7">
    <mergeCell ref="B1:Q1"/>
    <mergeCell ref="A2:A3"/>
    <mergeCell ref="C2:D2"/>
    <mergeCell ref="F2:G2"/>
    <mergeCell ref="H2:I2"/>
    <mergeCell ref="J2:K2"/>
    <mergeCell ref="O2:P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180" verticalDpi="18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R11" activeCellId="0" sqref="R11"/>
    </sheetView>
  </sheetViews>
  <sheetFormatPr defaultRowHeight="14.25"/>
  <cols>
    <col customWidth="1" min="1" max="1" width="12.85546875"/>
    <col customWidth="1" min="2" max="2" width="7"/>
    <col customWidth="1" min="3" max="3" width="5"/>
    <col customWidth="1" min="4" max="4" width="4.85546875"/>
    <col customWidth="1" min="5" max="5" width="7.140625"/>
    <col customWidth="1" min="6" max="6" width="5"/>
    <col customWidth="1" min="7" max="7" width="4.5703125"/>
    <col customWidth="1" min="8" max="8" width="9.140625"/>
    <col customWidth="1" min="9" max="9" width="8.28515625"/>
    <col customWidth="1" min="10" max="10" width="5.5703125"/>
    <col customWidth="1" min="11" max="11" width="5"/>
    <col customWidth="1" min="12" max="12" width="8.7109375"/>
    <col customWidth="1" min="13" max="13" width="7.7109375"/>
    <col customWidth="1" min="14" max="14" width="6"/>
    <col customWidth="1" min="15" max="15" width="5.5703125"/>
    <col customWidth="1" min="16" max="16" width="4.85546875"/>
    <col customWidth="1" min="17" max="17" width="7.140625"/>
    <col customWidth="1" min="18" max="18" width="9.7109375"/>
  </cols>
  <sheetData>
    <row r="1" ht="21">
      <c r="A1" s="1">
        <v>2014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>
        <v>2015</v>
      </c>
    </row>
    <row r="2" ht="82.5" customHeight="1">
      <c r="A2" s="4"/>
      <c r="B2" s="5" t="s">
        <v>1</v>
      </c>
      <c r="C2" s="5" t="s">
        <v>2</v>
      </c>
      <c r="D2" s="5"/>
      <c r="E2" s="5" t="s">
        <v>34</v>
      </c>
      <c r="F2" s="5" t="s">
        <v>3</v>
      </c>
      <c r="G2" s="5"/>
      <c r="H2" s="5" t="s">
        <v>4</v>
      </c>
      <c r="I2" s="5"/>
      <c r="J2" s="5" t="s">
        <v>5</v>
      </c>
      <c r="K2" s="5"/>
      <c r="L2" s="5" t="s">
        <v>35</v>
      </c>
      <c r="M2" s="5" t="s">
        <v>7</v>
      </c>
      <c r="N2" s="5" t="s">
        <v>8</v>
      </c>
      <c r="O2" s="5" t="s">
        <v>36</v>
      </c>
      <c r="P2" s="5"/>
      <c r="Q2" s="7" t="s">
        <v>9</v>
      </c>
      <c r="R2" s="8" t="s">
        <v>10</v>
      </c>
    </row>
    <row r="3" ht="15">
      <c r="A3" s="4"/>
      <c r="B3" s="9"/>
      <c r="C3" s="9" t="s">
        <v>11</v>
      </c>
      <c r="D3" s="9" t="s">
        <v>12</v>
      </c>
      <c r="E3" s="9"/>
      <c r="F3" s="9" t="s">
        <v>11</v>
      </c>
      <c r="G3" s="9" t="s">
        <v>12</v>
      </c>
      <c r="H3" s="9" t="s">
        <v>45</v>
      </c>
      <c r="I3" s="9" t="s">
        <v>46</v>
      </c>
      <c r="J3" s="9" t="s">
        <v>11</v>
      </c>
      <c r="K3" s="9" t="s">
        <v>12</v>
      </c>
      <c r="L3" s="9"/>
      <c r="M3" s="9"/>
      <c r="N3" s="9"/>
      <c r="O3" s="9" t="s">
        <v>11</v>
      </c>
      <c r="P3" s="9" t="s">
        <v>12</v>
      </c>
      <c r="Q3" s="9"/>
      <c r="R3" s="9"/>
    </row>
    <row r="4" ht="18">
      <c r="A4" s="10" t="s">
        <v>13</v>
      </c>
      <c r="B4" s="11">
        <v>5</v>
      </c>
      <c r="C4" s="11">
        <v>14</v>
      </c>
      <c r="D4" s="14">
        <v>3</v>
      </c>
      <c r="E4" s="11">
        <v>7</v>
      </c>
      <c r="F4" s="11">
        <v>8</v>
      </c>
      <c r="G4" s="33">
        <v>6</v>
      </c>
      <c r="H4" s="11">
        <v>7</v>
      </c>
      <c r="I4" s="11">
        <v>7</v>
      </c>
      <c r="J4" s="11">
        <v>6</v>
      </c>
      <c r="K4" s="11">
        <v>15</v>
      </c>
      <c r="L4" s="11">
        <v>6</v>
      </c>
      <c r="M4" s="11">
        <v>15</v>
      </c>
      <c r="N4" s="11">
        <v>10</v>
      </c>
      <c r="O4" s="11">
        <v>11</v>
      </c>
      <c r="P4" s="33">
        <v>4</v>
      </c>
      <c r="Q4" s="11">
        <v>59</v>
      </c>
      <c r="R4" s="11">
        <v>9</v>
      </c>
    </row>
    <row r="5" ht="18">
      <c r="A5" s="10" t="s">
        <v>14</v>
      </c>
      <c r="B5" s="14">
        <v>3</v>
      </c>
      <c r="C5" s="33">
        <v>7</v>
      </c>
      <c r="D5" s="11">
        <v>9</v>
      </c>
      <c r="E5" s="11">
        <v>10</v>
      </c>
      <c r="F5" s="11">
        <v>5</v>
      </c>
      <c r="G5" s="33">
        <v>5</v>
      </c>
      <c r="H5" s="11">
        <v>8</v>
      </c>
      <c r="I5" s="11">
        <v>12</v>
      </c>
      <c r="J5" s="11">
        <v>5</v>
      </c>
      <c r="K5" s="11">
        <v>7</v>
      </c>
      <c r="L5" s="11">
        <v>8</v>
      </c>
      <c r="M5" s="14">
        <v>3</v>
      </c>
      <c r="N5" s="11">
        <v>6</v>
      </c>
      <c r="O5" s="33">
        <v>5</v>
      </c>
      <c r="P5" s="11">
        <v>9</v>
      </c>
      <c r="Q5" s="11">
        <v>54</v>
      </c>
      <c r="R5" s="11">
        <v>8</v>
      </c>
    </row>
    <row r="6" ht="18">
      <c r="A6" s="10" t="s">
        <v>15</v>
      </c>
      <c r="B6" s="11">
        <v>4</v>
      </c>
      <c r="C6" s="13">
        <v>1</v>
      </c>
      <c r="D6" s="11">
        <v>6</v>
      </c>
      <c r="E6" s="12">
        <v>2</v>
      </c>
      <c r="F6" s="33">
        <v>25</v>
      </c>
      <c r="G6" s="12">
        <v>2</v>
      </c>
      <c r="H6" s="11">
        <v>13</v>
      </c>
      <c r="I6" s="11">
        <v>8</v>
      </c>
      <c r="J6" s="13">
        <v>1</v>
      </c>
      <c r="K6" s="11">
        <v>6</v>
      </c>
      <c r="L6" s="14">
        <v>3</v>
      </c>
      <c r="M6" s="11">
        <v>6</v>
      </c>
      <c r="N6" s="12">
        <v>2</v>
      </c>
      <c r="O6" s="11">
        <v>10</v>
      </c>
      <c r="P6" s="11">
        <v>16</v>
      </c>
      <c r="Q6" s="11">
        <v>33</v>
      </c>
      <c r="R6" s="14">
        <v>3</v>
      </c>
    </row>
    <row r="7" ht="21.75" customHeight="1">
      <c r="A7" s="10" t="s">
        <v>16</v>
      </c>
      <c r="B7" s="11">
        <v>25</v>
      </c>
      <c r="C7" s="11">
        <v>25</v>
      </c>
      <c r="D7" s="11">
        <v>25</v>
      </c>
      <c r="E7" s="11">
        <v>25</v>
      </c>
      <c r="F7" s="11">
        <v>25</v>
      </c>
      <c r="G7" s="11">
        <v>25</v>
      </c>
      <c r="H7" s="11">
        <v>6</v>
      </c>
      <c r="I7" s="11">
        <v>6</v>
      </c>
      <c r="J7" s="11">
        <v>9</v>
      </c>
      <c r="K7" s="11">
        <v>17</v>
      </c>
      <c r="L7" s="11">
        <v>14</v>
      </c>
      <c r="M7" s="11">
        <v>7</v>
      </c>
      <c r="N7" s="11">
        <v>4</v>
      </c>
      <c r="O7" s="11">
        <v>25</v>
      </c>
      <c r="P7" s="11">
        <v>25</v>
      </c>
      <c r="Q7" s="11">
        <v>138</v>
      </c>
      <c r="R7" s="11">
        <v>16</v>
      </c>
    </row>
    <row r="8" ht="20.25" customHeight="1">
      <c r="A8" s="10" t="s">
        <v>17</v>
      </c>
      <c r="B8" s="11">
        <v>25</v>
      </c>
      <c r="C8" s="11">
        <v>25</v>
      </c>
      <c r="D8" s="11">
        <v>4</v>
      </c>
      <c r="E8" s="11">
        <v>25</v>
      </c>
      <c r="F8" s="11">
        <v>25</v>
      </c>
      <c r="G8" s="11">
        <v>10</v>
      </c>
      <c r="H8" s="11">
        <v>4</v>
      </c>
      <c r="I8" s="11">
        <v>5</v>
      </c>
      <c r="J8" s="11">
        <v>25</v>
      </c>
      <c r="K8" s="11">
        <v>10</v>
      </c>
      <c r="L8" s="11">
        <v>11</v>
      </c>
      <c r="M8" s="11">
        <v>14</v>
      </c>
      <c r="N8" s="33">
        <v>5</v>
      </c>
      <c r="O8" s="11">
        <v>15</v>
      </c>
      <c r="P8" s="11">
        <v>10</v>
      </c>
      <c r="Q8" s="11">
        <v>88</v>
      </c>
      <c r="R8" s="11">
        <v>11</v>
      </c>
    </row>
    <row r="9" ht="18">
      <c r="A9" s="10" t="s">
        <v>47</v>
      </c>
      <c r="B9" s="13">
        <v>1</v>
      </c>
      <c r="C9" s="12">
        <v>2</v>
      </c>
      <c r="D9" s="11">
        <v>14</v>
      </c>
      <c r="E9" s="13">
        <v>1</v>
      </c>
      <c r="F9" s="33">
        <v>6</v>
      </c>
      <c r="G9" s="11">
        <v>25</v>
      </c>
      <c r="H9" s="11">
        <v>14</v>
      </c>
      <c r="I9" s="11">
        <v>14</v>
      </c>
      <c r="J9" s="33">
        <v>4</v>
      </c>
      <c r="K9" s="11">
        <v>9</v>
      </c>
      <c r="L9" s="11">
        <v>5</v>
      </c>
      <c r="M9" s="33">
        <v>4</v>
      </c>
      <c r="N9" s="11">
        <v>13</v>
      </c>
      <c r="O9" s="14">
        <v>3</v>
      </c>
      <c r="P9" s="11">
        <v>15</v>
      </c>
      <c r="Q9" s="11">
        <v>48</v>
      </c>
      <c r="R9" s="11">
        <v>5</v>
      </c>
    </row>
    <row r="10" ht="18.75" customHeight="1">
      <c r="A10" s="10" t="s">
        <v>19</v>
      </c>
      <c r="B10" s="11">
        <v>5</v>
      </c>
      <c r="C10" s="11">
        <v>8</v>
      </c>
      <c r="D10" s="11">
        <v>5</v>
      </c>
      <c r="E10" s="11">
        <v>12</v>
      </c>
      <c r="F10" s="11">
        <v>25</v>
      </c>
      <c r="G10" s="11">
        <v>7</v>
      </c>
      <c r="H10" s="13">
        <v>1</v>
      </c>
      <c r="I10" s="14">
        <v>3</v>
      </c>
      <c r="J10" s="11">
        <v>12</v>
      </c>
      <c r="K10" s="33">
        <v>5</v>
      </c>
      <c r="L10" s="11">
        <v>9</v>
      </c>
      <c r="M10" s="11">
        <v>5</v>
      </c>
      <c r="N10" s="33">
        <v>8</v>
      </c>
      <c r="O10" s="11">
        <v>7</v>
      </c>
      <c r="P10" s="14">
        <v>3</v>
      </c>
      <c r="Q10" s="11">
        <v>49</v>
      </c>
      <c r="R10" s="11">
        <v>6</v>
      </c>
    </row>
    <row r="11" ht="15.75" customHeight="1">
      <c r="A11" s="10" t="s">
        <v>20</v>
      </c>
      <c r="B11" s="12">
        <v>2</v>
      </c>
      <c r="C11" s="11">
        <v>4</v>
      </c>
      <c r="D11" s="13">
        <v>1</v>
      </c>
      <c r="E11" s="14">
        <v>3</v>
      </c>
      <c r="F11" s="12">
        <v>2</v>
      </c>
      <c r="G11" s="13">
        <v>1</v>
      </c>
      <c r="H11" s="11">
        <v>9</v>
      </c>
      <c r="I11" s="11">
        <v>9</v>
      </c>
      <c r="J11" s="12">
        <v>2</v>
      </c>
      <c r="K11" s="13">
        <v>1</v>
      </c>
      <c r="L11" s="13">
        <v>1</v>
      </c>
      <c r="M11" s="12">
        <v>2</v>
      </c>
      <c r="N11" s="14">
        <v>3</v>
      </c>
      <c r="O11" s="13">
        <v>1</v>
      </c>
      <c r="P11" s="12">
        <v>2</v>
      </c>
      <c r="Q11" s="11">
        <v>15</v>
      </c>
      <c r="R11" s="13">
        <v>1</v>
      </c>
    </row>
    <row r="12" ht="18">
      <c r="A12" s="10" t="s">
        <v>21</v>
      </c>
      <c r="B12" s="11">
        <v>5</v>
      </c>
      <c r="C12" s="11">
        <v>1</v>
      </c>
      <c r="D12" s="11">
        <v>10</v>
      </c>
      <c r="E12" s="11">
        <v>11</v>
      </c>
      <c r="F12" s="13">
        <v>1</v>
      </c>
      <c r="G12" s="33">
        <v>4</v>
      </c>
      <c r="H12" s="14">
        <v>3</v>
      </c>
      <c r="I12" s="13">
        <v>1</v>
      </c>
      <c r="J12" s="11">
        <v>13</v>
      </c>
      <c r="K12" s="11">
        <v>8</v>
      </c>
      <c r="L12" s="11">
        <v>7</v>
      </c>
      <c r="M12" s="11">
        <v>7</v>
      </c>
      <c r="N12" s="11">
        <v>7</v>
      </c>
      <c r="O12" s="11">
        <v>14</v>
      </c>
      <c r="P12" s="11">
        <v>11</v>
      </c>
      <c r="Q12" s="11">
        <v>53</v>
      </c>
      <c r="R12" s="11">
        <v>7</v>
      </c>
    </row>
    <row r="13" ht="18">
      <c r="A13" s="10" t="s">
        <v>22</v>
      </c>
      <c r="B13" s="11">
        <v>25</v>
      </c>
      <c r="C13" s="11">
        <v>9</v>
      </c>
      <c r="D13" s="11">
        <v>13</v>
      </c>
      <c r="E13" s="11">
        <v>9</v>
      </c>
      <c r="F13" s="11">
        <v>7</v>
      </c>
      <c r="G13" s="11">
        <v>8</v>
      </c>
      <c r="H13" s="11">
        <v>11</v>
      </c>
      <c r="I13" s="11">
        <v>10</v>
      </c>
      <c r="J13" s="11">
        <v>11</v>
      </c>
      <c r="K13" s="11">
        <v>11</v>
      </c>
      <c r="L13" s="11">
        <v>15</v>
      </c>
      <c r="M13" s="11">
        <v>10</v>
      </c>
      <c r="N13" s="11">
        <v>11</v>
      </c>
      <c r="O13" s="11">
        <v>16</v>
      </c>
      <c r="P13" s="11">
        <v>5</v>
      </c>
      <c r="Q13" s="11">
        <v>91</v>
      </c>
      <c r="R13" s="11">
        <v>12</v>
      </c>
    </row>
    <row r="14" ht="18">
      <c r="A14" s="10" t="s">
        <v>23</v>
      </c>
      <c r="B14" s="11">
        <v>9</v>
      </c>
      <c r="C14" s="11">
        <v>6</v>
      </c>
      <c r="D14" s="12">
        <v>2</v>
      </c>
      <c r="E14" s="11">
        <v>8</v>
      </c>
      <c r="F14" s="11">
        <v>4</v>
      </c>
      <c r="G14" s="14">
        <v>3</v>
      </c>
      <c r="H14" s="12">
        <v>2</v>
      </c>
      <c r="I14" s="12">
        <v>2</v>
      </c>
      <c r="J14" s="11">
        <v>7</v>
      </c>
      <c r="K14" s="14">
        <v>3</v>
      </c>
      <c r="L14" s="12">
        <v>2</v>
      </c>
      <c r="M14" s="11">
        <v>9</v>
      </c>
      <c r="N14" s="13">
        <v>1</v>
      </c>
      <c r="O14" s="11">
        <v>6</v>
      </c>
      <c r="P14" s="13">
        <v>1</v>
      </c>
      <c r="Q14" s="11">
        <v>26</v>
      </c>
      <c r="R14" s="12">
        <v>2</v>
      </c>
    </row>
    <row r="15" ht="18">
      <c r="A15" s="10" t="s">
        <v>24</v>
      </c>
      <c r="B15" s="11">
        <v>9</v>
      </c>
      <c r="C15" s="14">
        <v>3</v>
      </c>
      <c r="D15" s="11">
        <v>7</v>
      </c>
      <c r="E15" s="11">
        <v>5</v>
      </c>
      <c r="F15" s="14">
        <v>3</v>
      </c>
      <c r="G15" s="11">
        <v>9</v>
      </c>
      <c r="H15" s="11">
        <v>25</v>
      </c>
      <c r="I15" s="11">
        <v>13</v>
      </c>
      <c r="J15" s="11">
        <v>10</v>
      </c>
      <c r="K15" s="12">
        <v>2</v>
      </c>
      <c r="L15" s="11">
        <v>10</v>
      </c>
      <c r="M15" s="11">
        <v>11</v>
      </c>
      <c r="N15" s="11">
        <v>12</v>
      </c>
      <c r="O15" s="11">
        <v>4</v>
      </c>
      <c r="P15" s="11">
        <v>8</v>
      </c>
      <c r="Q15" s="11">
        <v>60</v>
      </c>
      <c r="R15" s="11">
        <v>10</v>
      </c>
    </row>
    <row r="16" ht="18">
      <c r="A16" s="10" t="s">
        <v>25</v>
      </c>
      <c r="B16" s="11">
        <v>25</v>
      </c>
      <c r="C16" s="11">
        <v>25</v>
      </c>
      <c r="D16" s="11">
        <v>25</v>
      </c>
      <c r="E16" s="11">
        <v>25</v>
      </c>
      <c r="F16" s="11">
        <v>25</v>
      </c>
      <c r="G16" s="11">
        <v>25</v>
      </c>
      <c r="H16" s="11">
        <v>5</v>
      </c>
      <c r="I16" s="11">
        <v>16</v>
      </c>
      <c r="J16" s="11">
        <v>25</v>
      </c>
      <c r="K16" s="11">
        <v>14</v>
      </c>
      <c r="L16" s="11">
        <v>18</v>
      </c>
      <c r="M16" s="11">
        <v>12</v>
      </c>
      <c r="N16" s="11">
        <v>14</v>
      </c>
      <c r="O16" s="11">
        <v>13</v>
      </c>
      <c r="P16" s="11">
        <v>25</v>
      </c>
      <c r="Q16" s="11">
        <v>172</v>
      </c>
      <c r="R16" s="11">
        <v>18</v>
      </c>
    </row>
    <row r="17" ht="18" customHeight="1">
      <c r="A17" s="10" t="s">
        <v>26</v>
      </c>
      <c r="B17" s="11">
        <v>5</v>
      </c>
      <c r="C17" s="11">
        <v>5</v>
      </c>
      <c r="D17" s="11">
        <v>8</v>
      </c>
      <c r="E17" s="11">
        <v>4</v>
      </c>
      <c r="F17" s="11">
        <v>25</v>
      </c>
      <c r="G17" s="11">
        <v>25</v>
      </c>
      <c r="H17" s="11">
        <v>12</v>
      </c>
      <c r="I17" s="11">
        <v>4</v>
      </c>
      <c r="J17" s="14">
        <v>3</v>
      </c>
      <c r="K17" s="33">
        <v>4</v>
      </c>
      <c r="L17" s="33">
        <v>4</v>
      </c>
      <c r="M17" s="13">
        <v>1</v>
      </c>
      <c r="N17" s="11">
        <v>9</v>
      </c>
      <c r="O17" s="12">
        <v>2</v>
      </c>
      <c r="P17" s="11">
        <v>6</v>
      </c>
      <c r="Q17" s="11">
        <v>38</v>
      </c>
      <c r="R17" s="11">
        <v>4</v>
      </c>
    </row>
    <row r="18" ht="18">
      <c r="A18" s="10" t="s">
        <v>29</v>
      </c>
      <c r="B18" s="11">
        <v>25</v>
      </c>
      <c r="C18" s="11">
        <v>25</v>
      </c>
      <c r="D18" s="11">
        <v>25</v>
      </c>
      <c r="E18" s="11">
        <v>25</v>
      </c>
      <c r="F18" s="11">
        <v>25</v>
      </c>
      <c r="G18" s="11">
        <v>25</v>
      </c>
      <c r="H18" s="11">
        <v>10</v>
      </c>
      <c r="I18" s="11">
        <v>14</v>
      </c>
      <c r="J18" s="11">
        <v>25</v>
      </c>
      <c r="K18" s="11">
        <v>16</v>
      </c>
      <c r="L18" s="11">
        <v>17</v>
      </c>
      <c r="M18" s="11">
        <v>16</v>
      </c>
      <c r="N18" s="11">
        <v>25</v>
      </c>
      <c r="O18" s="11">
        <v>9</v>
      </c>
      <c r="P18" s="11">
        <v>14</v>
      </c>
      <c r="Q18" s="11">
        <v>171</v>
      </c>
      <c r="R18" s="11">
        <v>17</v>
      </c>
    </row>
    <row r="19" ht="18">
      <c r="A19" s="10" t="s">
        <v>30</v>
      </c>
      <c r="B19" s="11">
        <v>25</v>
      </c>
      <c r="C19" s="11">
        <v>13</v>
      </c>
      <c r="D19" s="11">
        <v>11</v>
      </c>
      <c r="E19" s="11">
        <v>6</v>
      </c>
      <c r="F19" s="11">
        <v>25</v>
      </c>
      <c r="G19" s="11">
        <v>11</v>
      </c>
      <c r="H19" s="11">
        <v>16</v>
      </c>
      <c r="I19" s="11">
        <v>10</v>
      </c>
      <c r="J19" s="11">
        <v>14</v>
      </c>
      <c r="K19" s="11">
        <v>13</v>
      </c>
      <c r="L19" s="11">
        <v>13</v>
      </c>
      <c r="M19" s="11">
        <v>8</v>
      </c>
      <c r="N19" s="11">
        <v>16</v>
      </c>
      <c r="O19" s="11">
        <v>12</v>
      </c>
      <c r="P19" s="11">
        <v>7</v>
      </c>
      <c r="Q19" s="11">
        <v>104</v>
      </c>
      <c r="R19" s="11">
        <v>13</v>
      </c>
    </row>
    <row r="20" ht="18">
      <c r="A20" s="10" t="s">
        <v>31</v>
      </c>
      <c r="B20" s="11">
        <v>25</v>
      </c>
      <c r="C20" s="11">
        <v>10</v>
      </c>
      <c r="D20" s="11">
        <v>12</v>
      </c>
      <c r="E20" s="11">
        <v>25</v>
      </c>
      <c r="F20" s="11">
        <v>25</v>
      </c>
      <c r="G20" s="11">
        <v>10</v>
      </c>
      <c r="H20" s="11">
        <v>15</v>
      </c>
      <c r="I20" s="11">
        <v>18</v>
      </c>
      <c r="J20" s="11">
        <v>25</v>
      </c>
      <c r="K20" s="11">
        <v>12</v>
      </c>
      <c r="L20" s="11">
        <v>12</v>
      </c>
      <c r="M20" s="11">
        <v>17</v>
      </c>
      <c r="N20" s="11">
        <v>15</v>
      </c>
      <c r="O20" s="11">
        <v>25</v>
      </c>
      <c r="P20" s="11">
        <v>13</v>
      </c>
      <c r="Q20" s="11">
        <v>134</v>
      </c>
      <c r="R20" s="11">
        <v>15</v>
      </c>
    </row>
    <row r="21" ht="18">
      <c r="A21" s="10" t="s">
        <v>32</v>
      </c>
      <c r="B21" s="11">
        <v>9</v>
      </c>
      <c r="C21" s="11">
        <v>12</v>
      </c>
      <c r="D21" s="11">
        <v>25</v>
      </c>
      <c r="E21" s="11">
        <v>12</v>
      </c>
      <c r="F21" s="11">
        <v>25</v>
      </c>
      <c r="G21" s="11">
        <v>25</v>
      </c>
      <c r="H21" s="11">
        <v>17</v>
      </c>
      <c r="I21" s="11">
        <v>17</v>
      </c>
      <c r="J21" s="11">
        <v>8</v>
      </c>
      <c r="K21" s="11">
        <v>25</v>
      </c>
      <c r="L21" s="11">
        <v>16</v>
      </c>
      <c r="M21" s="11">
        <v>13</v>
      </c>
      <c r="N21" s="11">
        <v>17</v>
      </c>
      <c r="O21" s="11">
        <v>8</v>
      </c>
      <c r="P21" s="11">
        <v>12</v>
      </c>
      <c r="Q21" s="11">
        <v>124</v>
      </c>
      <c r="R21" s="11">
        <v>14</v>
      </c>
    </row>
  </sheetData>
  <mergeCells count="7">
    <mergeCell ref="B1:Q1"/>
    <mergeCell ref="A2:A3"/>
    <mergeCell ref="C2:D2"/>
    <mergeCell ref="F2:G2"/>
    <mergeCell ref="H2:I2"/>
    <mergeCell ref="J2:K2"/>
    <mergeCell ref="O2:P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18" activeCellId="0" sqref="K18"/>
    </sheetView>
  </sheetViews>
  <sheetFormatPr defaultRowHeight="14.25"/>
  <cols>
    <col customWidth="1" min="1" max="1" width="16.7109375"/>
    <col customWidth="1" min="2" max="2" width="6.28515625"/>
    <col customWidth="1" min="3" max="3" width="4.7109375"/>
    <col customWidth="1" min="4" max="4" width="5"/>
    <col customWidth="1" min="5" max="5" width="5.85546875"/>
    <col customWidth="1" min="6" max="6" width="4.5703125"/>
    <col customWidth="1" min="7" max="7" width="3.85546875"/>
    <col customWidth="1" min="8" max="8" width="9"/>
    <col customWidth="1" min="9" max="9" width="9.85546875"/>
    <col customWidth="1" min="10" max="10" width="6.85546875"/>
    <col customWidth="1" min="11" max="11" width="6"/>
    <col customWidth="1" min="12" max="12" width="6.140625"/>
    <col customWidth="1" min="13" max="13" width="7"/>
    <col customWidth="1" min="14" max="14" width="5.85546875"/>
    <col customWidth="1" min="15" max="15" width="5"/>
    <col customWidth="1" min="16" max="16" width="5.42578125"/>
    <col customWidth="1" min="17" max="17" width="6.5703125"/>
    <col customWidth="1" min="18" max="18" width="9.42578125"/>
  </cols>
  <sheetData>
    <row r="1" ht="21">
      <c r="A1" s="1">
        <v>2015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>
        <v>2016</v>
      </c>
    </row>
    <row r="2" ht="84.75" customHeight="1">
      <c r="A2" s="4"/>
      <c r="B2" s="5" t="s">
        <v>1</v>
      </c>
      <c r="C2" s="5" t="s">
        <v>2</v>
      </c>
      <c r="D2" s="5"/>
      <c r="E2" s="5" t="s">
        <v>34</v>
      </c>
      <c r="F2" s="5" t="s">
        <v>3</v>
      </c>
      <c r="G2" s="5"/>
      <c r="H2" s="5" t="s">
        <v>4</v>
      </c>
      <c r="I2" s="5"/>
      <c r="J2" s="5" t="s">
        <v>5</v>
      </c>
      <c r="K2" s="5"/>
      <c r="L2" s="5" t="s">
        <v>35</v>
      </c>
      <c r="M2" s="5" t="s">
        <v>7</v>
      </c>
      <c r="N2" s="5" t="s">
        <v>8</v>
      </c>
      <c r="O2" s="5" t="s">
        <v>36</v>
      </c>
      <c r="P2" s="5"/>
      <c r="Q2" s="7" t="s">
        <v>9</v>
      </c>
      <c r="R2" s="8" t="s">
        <v>10</v>
      </c>
    </row>
    <row r="3" ht="15">
      <c r="A3" s="4"/>
      <c r="B3" s="9"/>
      <c r="C3" s="9" t="s">
        <v>11</v>
      </c>
      <c r="D3" s="9" t="s">
        <v>12</v>
      </c>
      <c r="E3" s="9"/>
      <c r="F3" s="9" t="s">
        <v>11</v>
      </c>
      <c r="G3" s="9" t="s">
        <v>12</v>
      </c>
      <c r="H3" s="9" t="s">
        <v>45</v>
      </c>
      <c r="I3" s="9" t="s">
        <v>46</v>
      </c>
      <c r="J3" s="9" t="s">
        <v>11</v>
      </c>
      <c r="K3" s="9" t="s">
        <v>12</v>
      </c>
      <c r="L3" s="9"/>
      <c r="M3" s="9"/>
      <c r="N3" s="9"/>
      <c r="O3" s="9" t="s">
        <v>11</v>
      </c>
      <c r="P3" s="9" t="s">
        <v>12</v>
      </c>
      <c r="Q3" s="9"/>
      <c r="R3" s="9"/>
    </row>
    <row r="4" ht="19.5">
      <c r="A4" s="10" t="s">
        <v>48</v>
      </c>
      <c r="B4" s="33">
        <v>2</v>
      </c>
      <c r="C4" s="33">
        <v>6</v>
      </c>
      <c r="D4" s="33">
        <v>5</v>
      </c>
      <c r="E4" s="33">
        <v>5</v>
      </c>
      <c r="F4" s="33">
        <v>5</v>
      </c>
      <c r="G4" s="33">
        <v>3</v>
      </c>
      <c r="H4" s="33">
        <v>5</v>
      </c>
      <c r="I4" s="33">
        <v>6</v>
      </c>
      <c r="J4" s="33">
        <v>2</v>
      </c>
      <c r="K4" s="33">
        <v>8</v>
      </c>
      <c r="L4" s="33">
        <v>6</v>
      </c>
      <c r="M4" s="33">
        <v>4</v>
      </c>
      <c r="N4" s="33">
        <v>5</v>
      </c>
      <c r="O4" s="33">
        <v>2</v>
      </c>
      <c r="P4" s="33">
        <v>6</v>
      </c>
      <c r="Q4" s="33">
        <v>38</v>
      </c>
      <c r="R4" s="34">
        <v>5</v>
      </c>
    </row>
    <row r="5" ht="19.5">
      <c r="A5" s="10" t="s">
        <v>15</v>
      </c>
      <c r="B5" s="33">
        <v>3</v>
      </c>
      <c r="C5" s="33">
        <v>5</v>
      </c>
      <c r="D5" s="33">
        <v>3</v>
      </c>
      <c r="E5" s="33">
        <v>4</v>
      </c>
      <c r="F5" s="33">
        <v>1</v>
      </c>
      <c r="G5" s="33">
        <v>5</v>
      </c>
      <c r="H5" s="33">
        <v>12</v>
      </c>
      <c r="I5" s="33">
        <v>11</v>
      </c>
      <c r="J5" s="33">
        <v>3</v>
      </c>
      <c r="K5" s="33">
        <v>7</v>
      </c>
      <c r="L5" s="33">
        <v>8</v>
      </c>
      <c r="M5" s="33">
        <v>12</v>
      </c>
      <c r="N5" s="33">
        <v>2</v>
      </c>
      <c r="O5" s="33">
        <v>3</v>
      </c>
      <c r="P5" s="33">
        <v>12</v>
      </c>
      <c r="Q5" s="33">
        <v>36</v>
      </c>
      <c r="R5" s="34">
        <v>4</v>
      </c>
    </row>
    <row r="6" ht="19.5">
      <c r="A6" s="10" t="s">
        <v>16</v>
      </c>
      <c r="B6" s="33"/>
      <c r="C6" s="33"/>
      <c r="D6" s="33">
        <v>8</v>
      </c>
      <c r="E6" s="33">
        <v>11</v>
      </c>
      <c r="F6" s="33"/>
      <c r="G6" s="33"/>
      <c r="H6" s="33">
        <v>9</v>
      </c>
      <c r="I6" s="33">
        <v>7</v>
      </c>
      <c r="J6" s="33">
        <v>9</v>
      </c>
      <c r="K6" s="33">
        <v>11</v>
      </c>
      <c r="L6" s="33">
        <v>10</v>
      </c>
      <c r="M6" s="33">
        <v>9</v>
      </c>
      <c r="N6" s="33">
        <v>6</v>
      </c>
      <c r="O6" s="33"/>
      <c r="P6" s="33">
        <v>11</v>
      </c>
      <c r="Q6" s="33">
        <v>91</v>
      </c>
      <c r="R6" s="34">
        <v>12</v>
      </c>
    </row>
    <row r="7" ht="19.5">
      <c r="A7" s="10" t="s">
        <v>49</v>
      </c>
      <c r="B7" s="33"/>
      <c r="C7" s="33"/>
      <c r="D7" s="33">
        <v>7</v>
      </c>
      <c r="E7" s="33">
        <v>10</v>
      </c>
      <c r="F7" s="33"/>
      <c r="G7" s="33">
        <v>9</v>
      </c>
      <c r="H7" s="33">
        <v>2</v>
      </c>
      <c r="I7" s="33">
        <v>3</v>
      </c>
      <c r="J7" s="33"/>
      <c r="K7" s="33">
        <v>9</v>
      </c>
      <c r="L7" s="33">
        <v>12</v>
      </c>
      <c r="M7" s="33">
        <v>11</v>
      </c>
      <c r="N7" s="33">
        <v>9</v>
      </c>
      <c r="O7" s="33"/>
      <c r="P7" s="33">
        <v>10</v>
      </c>
      <c r="Q7" s="33">
        <v>82</v>
      </c>
      <c r="R7" s="34">
        <v>11</v>
      </c>
    </row>
    <row r="8" ht="19.5">
      <c r="A8" s="10" t="s">
        <v>50</v>
      </c>
      <c r="B8" s="33">
        <v>4</v>
      </c>
      <c r="C8" s="33">
        <v>2</v>
      </c>
      <c r="D8" s="33">
        <v>11</v>
      </c>
      <c r="E8" s="33">
        <v>2</v>
      </c>
      <c r="F8" s="33">
        <v>6</v>
      </c>
      <c r="G8" s="33"/>
      <c r="H8" s="33">
        <v>11</v>
      </c>
      <c r="I8" s="33">
        <v>12</v>
      </c>
      <c r="J8" s="33">
        <v>6</v>
      </c>
      <c r="K8" s="33">
        <v>2</v>
      </c>
      <c r="L8" s="33">
        <v>5</v>
      </c>
      <c r="M8" s="33">
        <v>2</v>
      </c>
      <c r="N8" s="33">
        <v>7</v>
      </c>
      <c r="O8" s="33">
        <v>4</v>
      </c>
      <c r="P8" s="33">
        <v>7</v>
      </c>
      <c r="Q8" s="33">
        <v>40</v>
      </c>
      <c r="R8" s="34">
        <v>6</v>
      </c>
    </row>
    <row r="9" ht="19.5">
      <c r="A9" s="10" t="s">
        <v>19</v>
      </c>
      <c r="B9" s="33">
        <v>9</v>
      </c>
      <c r="C9" s="33">
        <v>7</v>
      </c>
      <c r="D9" s="33">
        <v>4</v>
      </c>
      <c r="E9" s="33">
        <v>7</v>
      </c>
      <c r="F9" s="33">
        <v>8</v>
      </c>
      <c r="G9" s="33">
        <v>6</v>
      </c>
      <c r="H9" s="33">
        <v>3</v>
      </c>
      <c r="I9" s="33">
        <v>1</v>
      </c>
      <c r="J9" s="33">
        <v>7</v>
      </c>
      <c r="K9" s="33">
        <v>6</v>
      </c>
      <c r="L9" s="33">
        <v>4</v>
      </c>
      <c r="M9" s="33">
        <v>6</v>
      </c>
      <c r="N9" s="33">
        <v>12</v>
      </c>
      <c r="O9" s="33">
        <v>7</v>
      </c>
      <c r="P9" s="33">
        <v>2</v>
      </c>
      <c r="Q9" s="33">
        <v>46</v>
      </c>
      <c r="R9" s="34">
        <v>7</v>
      </c>
    </row>
    <row r="10" ht="19.5">
      <c r="A10" s="10" t="s">
        <v>20</v>
      </c>
      <c r="B10" s="33">
        <v>1</v>
      </c>
      <c r="C10" s="33">
        <v>4</v>
      </c>
      <c r="D10" s="33">
        <v>1</v>
      </c>
      <c r="E10" s="33">
        <v>3</v>
      </c>
      <c r="F10" s="33">
        <v>7</v>
      </c>
      <c r="G10" s="33">
        <v>2</v>
      </c>
      <c r="H10" s="33">
        <v>1</v>
      </c>
      <c r="I10" s="33">
        <v>10</v>
      </c>
      <c r="J10" s="33">
        <v>4</v>
      </c>
      <c r="K10" s="33">
        <v>1</v>
      </c>
      <c r="L10" s="33">
        <v>3</v>
      </c>
      <c r="M10" s="33">
        <v>1</v>
      </c>
      <c r="N10" s="33">
        <v>3</v>
      </c>
      <c r="O10" s="33">
        <v>6</v>
      </c>
      <c r="P10" s="33">
        <v>4</v>
      </c>
      <c r="Q10" s="33">
        <v>20</v>
      </c>
      <c r="R10" s="35">
        <v>1</v>
      </c>
    </row>
    <row r="11" ht="19.5">
      <c r="A11" s="10" t="s">
        <v>21</v>
      </c>
      <c r="B11" s="33">
        <v>6</v>
      </c>
      <c r="C11" s="33">
        <v>8</v>
      </c>
      <c r="D11" s="33">
        <v>9</v>
      </c>
      <c r="E11" s="33">
        <v>12</v>
      </c>
      <c r="F11" s="33">
        <v>2</v>
      </c>
      <c r="G11" s="33">
        <v>7</v>
      </c>
      <c r="H11" s="33">
        <v>4</v>
      </c>
      <c r="I11" s="33">
        <v>4</v>
      </c>
      <c r="J11" s="33">
        <v>8</v>
      </c>
      <c r="K11" s="33">
        <v>5</v>
      </c>
      <c r="L11" s="33">
        <v>7</v>
      </c>
      <c r="M11" s="33">
        <v>8</v>
      </c>
      <c r="N11" s="33">
        <v>11</v>
      </c>
      <c r="O11" s="33">
        <v>5</v>
      </c>
      <c r="P11" s="33">
        <v>9</v>
      </c>
      <c r="Q11" s="33">
        <v>56</v>
      </c>
      <c r="R11" s="34">
        <v>8</v>
      </c>
    </row>
    <row r="12" ht="19.5">
      <c r="A12" s="10" t="s">
        <v>51</v>
      </c>
      <c r="B12" s="33"/>
      <c r="C12" s="33">
        <v>10</v>
      </c>
      <c r="D12" s="33">
        <v>12</v>
      </c>
      <c r="E12" s="33">
        <v>7</v>
      </c>
      <c r="F12" s="33">
        <v>9</v>
      </c>
      <c r="G12" s="33">
        <v>4</v>
      </c>
      <c r="H12" s="33">
        <v>6</v>
      </c>
      <c r="I12" s="33">
        <v>9</v>
      </c>
      <c r="J12" s="33"/>
      <c r="K12" s="33">
        <v>10</v>
      </c>
      <c r="L12" s="33">
        <v>9</v>
      </c>
      <c r="M12" s="33">
        <v>7</v>
      </c>
      <c r="N12" s="33">
        <v>8</v>
      </c>
      <c r="O12" s="33">
        <v>10</v>
      </c>
      <c r="P12" s="33">
        <v>8</v>
      </c>
      <c r="Q12" s="33">
        <v>77</v>
      </c>
      <c r="R12" s="34">
        <v>10</v>
      </c>
    </row>
    <row r="13" ht="19.5">
      <c r="A13" s="10" t="s">
        <v>23</v>
      </c>
      <c r="B13" s="33">
        <v>7</v>
      </c>
      <c r="C13" s="33">
        <v>3</v>
      </c>
      <c r="D13" s="33">
        <v>2</v>
      </c>
      <c r="E13" s="33">
        <v>9</v>
      </c>
      <c r="F13" s="33">
        <v>3</v>
      </c>
      <c r="G13" s="33">
        <v>1</v>
      </c>
      <c r="H13" s="33">
        <v>7</v>
      </c>
      <c r="I13" s="33">
        <v>5</v>
      </c>
      <c r="J13" s="33">
        <v>5</v>
      </c>
      <c r="K13" s="33">
        <v>3</v>
      </c>
      <c r="L13" s="33">
        <v>2</v>
      </c>
      <c r="M13" s="33">
        <v>5</v>
      </c>
      <c r="N13" s="33">
        <v>1</v>
      </c>
      <c r="O13" s="33">
        <v>8</v>
      </c>
      <c r="P13" s="33">
        <v>1</v>
      </c>
      <c r="Q13" s="33">
        <v>31</v>
      </c>
      <c r="R13" s="36">
        <v>3</v>
      </c>
    </row>
    <row r="14" ht="19.5">
      <c r="A14" s="10" t="s">
        <v>52</v>
      </c>
      <c r="B14" s="33">
        <v>8</v>
      </c>
      <c r="C14" s="33">
        <v>1</v>
      </c>
      <c r="D14" s="33">
        <v>10</v>
      </c>
      <c r="E14" s="33">
        <v>1</v>
      </c>
      <c r="F14" s="33">
        <v>4</v>
      </c>
      <c r="G14" s="33">
        <v>8</v>
      </c>
      <c r="H14" s="33">
        <v>10</v>
      </c>
      <c r="I14" s="33">
        <v>2</v>
      </c>
      <c r="J14" s="33">
        <v>1</v>
      </c>
      <c r="K14" s="33">
        <v>4</v>
      </c>
      <c r="L14" s="33">
        <v>1</v>
      </c>
      <c r="M14" s="33">
        <v>3</v>
      </c>
      <c r="N14" s="33">
        <v>4</v>
      </c>
      <c r="O14" s="33">
        <v>1</v>
      </c>
      <c r="P14" s="33">
        <v>3</v>
      </c>
      <c r="Q14" s="33">
        <v>21</v>
      </c>
      <c r="R14" s="37">
        <v>2</v>
      </c>
    </row>
    <row r="15" ht="19.5">
      <c r="A15" s="10" t="s">
        <v>53</v>
      </c>
      <c r="B15" s="33">
        <v>5</v>
      </c>
      <c r="C15" s="33">
        <v>9</v>
      </c>
      <c r="D15" s="33">
        <v>6</v>
      </c>
      <c r="E15" s="33">
        <v>6</v>
      </c>
      <c r="F15" s="33"/>
      <c r="G15" s="33"/>
      <c r="H15" s="33">
        <v>8</v>
      </c>
      <c r="I15" s="33">
        <v>8</v>
      </c>
      <c r="J15" s="33"/>
      <c r="K15" s="33">
        <v>12</v>
      </c>
      <c r="L15" s="33">
        <v>11</v>
      </c>
      <c r="M15" s="33">
        <v>10</v>
      </c>
      <c r="N15" s="33">
        <v>10</v>
      </c>
      <c r="O15" s="33">
        <v>9</v>
      </c>
      <c r="P15" s="33">
        <v>5</v>
      </c>
      <c r="Q15" s="33">
        <v>76</v>
      </c>
      <c r="R15" s="34">
        <v>9</v>
      </c>
    </row>
    <row r="17" ht="34.5" customHeight="1">
      <c r="A17" s="38" t="s">
        <v>54</v>
      </c>
      <c r="B17" s="38"/>
      <c r="C17" s="38"/>
      <c r="D17" s="38"/>
      <c r="E17" s="38"/>
      <c r="F17" s="38"/>
      <c r="G17" s="38"/>
      <c r="H17" s="38"/>
      <c r="M17" s="39" t="s">
        <v>55</v>
      </c>
      <c r="N17" s="40"/>
      <c r="O17" s="40"/>
      <c r="P17" s="40"/>
      <c r="Q17" s="40"/>
      <c r="R17" s="40"/>
    </row>
    <row r="18" ht="30.75" customHeight="1">
      <c r="A18" s="39" t="s">
        <v>56</v>
      </c>
      <c r="B18" s="40"/>
      <c r="C18" s="40"/>
      <c r="D18" s="40"/>
      <c r="E18" s="40"/>
      <c r="F18" s="40"/>
      <c r="G18" s="40"/>
      <c r="H18" s="40"/>
      <c r="M18" s="39" t="s">
        <v>57</v>
      </c>
      <c r="N18" s="41"/>
      <c r="O18" s="41"/>
      <c r="P18" s="41"/>
      <c r="Q18" s="41"/>
      <c r="R18" s="41"/>
    </row>
  </sheetData>
  <mergeCells count="11">
    <mergeCell ref="B1:Q1"/>
    <mergeCell ref="A2:A3"/>
    <mergeCell ref="C2:D2"/>
    <mergeCell ref="F2:G2"/>
    <mergeCell ref="H2:I2"/>
    <mergeCell ref="J2:K2"/>
    <mergeCell ref="O2:P2"/>
    <mergeCell ref="A17:H17"/>
    <mergeCell ref="M17:R17"/>
    <mergeCell ref="A18:H18"/>
    <mergeCell ref="M18:R18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4" activeCellId="0" sqref="A4:A15"/>
    </sheetView>
  </sheetViews>
  <sheetFormatPr defaultRowHeight="14.25"/>
  <cols>
    <col customWidth="1" min="1" max="1" width="12.85546875"/>
    <col customWidth="1" min="2" max="2" width="7"/>
    <col customWidth="1" min="3" max="3" width="7.28515625"/>
    <col customWidth="1" min="4" max="4" width="4.7109375"/>
    <col customWidth="1" min="5" max="5" width="4.5703125"/>
    <col customWidth="1" min="6" max="6" width="6.42578125"/>
    <col customWidth="1" min="7" max="7" width="5.7109375"/>
    <col customWidth="1" min="8" max="8" width="5.42578125"/>
    <col customWidth="1" min="9" max="9" width="8.42578125"/>
    <col customWidth="1" min="10" max="10" width="8.140625"/>
    <col customWidth="1" min="11" max="11" width="5.5703125"/>
    <col customWidth="1" min="12" max="12" width="5"/>
    <col customWidth="1" min="14" max="14" width="7.140625"/>
    <col customWidth="1" min="15" max="15" width="5.85546875"/>
    <col customWidth="1" min="16" max="16" width="5.42578125"/>
    <col customWidth="1" min="17" max="17" width="5.28515625"/>
    <col customWidth="1" min="18" max="18" width="7.85546875"/>
  </cols>
  <sheetData>
    <row r="1" ht="21">
      <c r="A1" s="1">
        <v>2016</v>
      </c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>
        <v>2017</v>
      </c>
    </row>
    <row r="2" ht="85.5" customHeight="1">
      <c r="A2" s="4"/>
      <c r="B2" s="42" t="s">
        <v>58</v>
      </c>
      <c r="C2" s="5" t="s">
        <v>1</v>
      </c>
      <c r="D2" s="5" t="s">
        <v>2</v>
      </c>
      <c r="E2" s="5"/>
      <c r="F2" s="5" t="s">
        <v>34</v>
      </c>
      <c r="G2" s="5" t="s">
        <v>3</v>
      </c>
      <c r="H2" s="5"/>
      <c r="I2" s="5" t="s">
        <v>4</v>
      </c>
      <c r="J2" s="5"/>
      <c r="K2" s="5" t="s">
        <v>5</v>
      </c>
      <c r="L2" s="5"/>
      <c r="M2" s="5" t="s">
        <v>35</v>
      </c>
      <c r="N2" s="5" t="s">
        <v>7</v>
      </c>
      <c r="O2" s="5" t="s">
        <v>8</v>
      </c>
      <c r="P2" s="5" t="s">
        <v>36</v>
      </c>
      <c r="Q2" s="5"/>
      <c r="R2" s="7" t="s">
        <v>9</v>
      </c>
      <c r="S2" s="8" t="s">
        <v>10</v>
      </c>
    </row>
    <row r="3" ht="15">
      <c r="A3" s="4"/>
      <c r="B3" s="4"/>
      <c r="C3" s="9"/>
      <c r="D3" s="9" t="s">
        <v>11</v>
      </c>
      <c r="E3" s="9" t="s">
        <v>12</v>
      </c>
      <c r="F3" s="9"/>
      <c r="G3" s="9" t="s">
        <v>11</v>
      </c>
      <c r="H3" s="9" t="s">
        <v>12</v>
      </c>
      <c r="I3" s="9" t="s">
        <v>45</v>
      </c>
      <c r="J3" s="9" t="s">
        <v>46</v>
      </c>
      <c r="K3" s="9" t="s">
        <v>11</v>
      </c>
      <c r="L3" s="9" t="s">
        <v>12</v>
      </c>
      <c r="M3" s="9"/>
      <c r="N3" s="9"/>
      <c r="O3" s="9"/>
      <c r="P3" s="9" t="s">
        <v>11</v>
      </c>
      <c r="Q3" s="9" t="s">
        <v>12</v>
      </c>
      <c r="R3" s="9"/>
      <c r="S3" s="9"/>
    </row>
    <row r="4" ht="21.75">
      <c r="A4" s="10" t="s">
        <v>48</v>
      </c>
      <c r="B4" s="11">
        <v>3</v>
      </c>
      <c r="C4" s="33">
        <v>1</v>
      </c>
      <c r="D4" s="33">
        <v>8</v>
      </c>
      <c r="E4" s="33">
        <v>8</v>
      </c>
      <c r="F4" s="33">
        <v>5</v>
      </c>
      <c r="G4" s="33">
        <v>5</v>
      </c>
      <c r="H4" s="33">
        <v>7</v>
      </c>
      <c r="I4" s="33">
        <v>5</v>
      </c>
      <c r="J4" s="33">
        <v>7</v>
      </c>
      <c r="K4" s="33">
        <v>7</v>
      </c>
      <c r="L4" s="33">
        <v>9</v>
      </c>
      <c r="M4" s="33">
        <v>8</v>
      </c>
      <c r="N4" s="33">
        <v>3</v>
      </c>
      <c r="O4" s="33">
        <v>4</v>
      </c>
      <c r="P4" s="33">
        <v>6</v>
      </c>
      <c r="Q4" s="33">
        <v>8</v>
      </c>
      <c r="R4" s="33">
        <v>53</v>
      </c>
      <c r="S4" s="43">
        <v>8</v>
      </c>
    </row>
    <row r="5" ht="21.75">
      <c r="A5" s="10" t="s">
        <v>15</v>
      </c>
      <c r="B5" s="11">
        <v>11</v>
      </c>
      <c r="C5" s="33">
        <v>2</v>
      </c>
      <c r="D5" s="33">
        <v>2</v>
      </c>
      <c r="E5" s="33">
        <v>3</v>
      </c>
      <c r="F5" s="33">
        <v>1</v>
      </c>
      <c r="G5" s="33">
        <v>2</v>
      </c>
      <c r="H5" s="33">
        <v>1</v>
      </c>
      <c r="I5" s="33">
        <v>11</v>
      </c>
      <c r="J5" s="11">
        <v>17</v>
      </c>
      <c r="K5" s="33">
        <v>4</v>
      </c>
      <c r="L5" s="33">
        <v>6</v>
      </c>
      <c r="M5" s="33">
        <v>4</v>
      </c>
      <c r="N5" s="33">
        <v>12</v>
      </c>
      <c r="O5" s="33">
        <v>3</v>
      </c>
      <c r="P5" s="33">
        <v>9</v>
      </c>
      <c r="Q5" s="33">
        <v>10</v>
      </c>
      <c r="R5" s="33">
        <v>37</v>
      </c>
      <c r="S5" s="43">
        <v>3</v>
      </c>
    </row>
    <row r="6" ht="20.25" customHeight="1">
      <c r="A6" s="10" t="s">
        <v>16</v>
      </c>
      <c r="B6" s="11">
        <v>10</v>
      </c>
      <c r="C6" s="11">
        <v>17</v>
      </c>
      <c r="D6" s="11">
        <v>17</v>
      </c>
      <c r="E6" s="11">
        <v>17</v>
      </c>
      <c r="F6" s="11">
        <v>17</v>
      </c>
      <c r="G6" s="11">
        <v>17</v>
      </c>
      <c r="H6" s="11">
        <v>17</v>
      </c>
      <c r="I6" s="33">
        <v>3</v>
      </c>
      <c r="J6" s="33">
        <v>8</v>
      </c>
      <c r="K6" s="11">
        <v>17</v>
      </c>
      <c r="L6" s="33">
        <v>12</v>
      </c>
      <c r="M6" s="33">
        <v>12</v>
      </c>
      <c r="N6" s="33">
        <v>10</v>
      </c>
      <c r="O6" s="33">
        <v>7</v>
      </c>
      <c r="P6" s="33">
        <v>11</v>
      </c>
      <c r="Q6" s="33">
        <v>10</v>
      </c>
      <c r="R6" s="33">
        <v>117</v>
      </c>
      <c r="S6" s="43">
        <v>12</v>
      </c>
    </row>
    <row r="7" ht="21.75">
      <c r="A7" s="10" t="s">
        <v>49</v>
      </c>
      <c r="B7" s="11">
        <v>7</v>
      </c>
      <c r="C7" s="33">
        <v>5</v>
      </c>
      <c r="D7" s="11">
        <v>17</v>
      </c>
      <c r="E7" s="33">
        <v>7</v>
      </c>
      <c r="F7" s="33">
        <v>9</v>
      </c>
      <c r="G7" s="11">
        <v>17</v>
      </c>
      <c r="H7" s="33">
        <v>8</v>
      </c>
      <c r="I7" s="33">
        <v>2</v>
      </c>
      <c r="J7" s="33">
        <v>5</v>
      </c>
      <c r="K7" s="33">
        <v>5</v>
      </c>
      <c r="L7" s="33">
        <v>10</v>
      </c>
      <c r="M7" s="33">
        <v>11</v>
      </c>
      <c r="N7" s="33">
        <v>8</v>
      </c>
      <c r="O7" s="33">
        <v>10</v>
      </c>
      <c r="P7" s="33">
        <v>8</v>
      </c>
      <c r="Q7" s="33">
        <v>7</v>
      </c>
      <c r="R7" s="33">
        <v>71</v>
      </c>
      <c r="S7" s="43">
        <v>9</v>
      </c>
    </row>
    <row r="8" ht="20.25" customHeight="1">
      <c r="A8" s="10" t="s">
        <v>59</v>
      </c>
      <c r="B8" s="11">
        <v>6</v>
      </c>
      <c r="C8" s="33">
        <v>4</v>
      </c>
      <c r="D8" s="33">
        <v>3</v>
      </c>
      <c r="E8" s="33">
        <v>10</v>
      </c>
      <c r="F8" s="33">
        <v>2</v>
      </c>
      <c r="G8" s="11">
        <v>17</v>
      </c>
      <c r="H8" s="11">
        <v>17</v>
      </c>
      <c r="I8" s="33">
        <v>12</v>
      </c>
      <c r="J8" s="33">
        <v>9</v>
      </c>
      <c r="K8" s="33">
        <v>2</v>
      </c>
      <c r="L8" s="33">
        <v>2</v>
      </c>
      <c r="M8" s="33">
        <v>5</v>
      </c>
      <c r="N8" s="33">
        <v>2</v>
      </c>
      <c r="O8" s="33">
        <v>6</v>
      </c>
      <c r="P8" s="33">
        <v>1</v>
      </c>
      <c r="Q8" s="33">
        <v>11</v>
      </c>
      <c r="R8" s="33">
        <v>42</v>
      </c>
      <c r="S8" s="43">
        <v>5</v>
      </c>
    </row>
    <row r="9" ht="19.5" customHeight="1">
      <c r="A9" s="10" t="s">
        <v>19</v>
      </c>
      <c r="B9" s="11">
        <v>1</v>
      </c>
      <c r="C9" s="33">
        <v>8</v>
      </c>
      <c r="D9" s="33">
        <v>5</v>
      </c>
      <c r="E9" s="33">
        <v>2</v>
      </c>
      <c r="F9" s="33">
        <v>7</v>
      </c>
      <c r="G9" s="33">
        <v>8</v>
      </c>
      <c r="H9" s="33">
        <v>5</v>
      </c>
      <c r="I9" s="33">
        <v>7</v>
      </c>
      <c r="J9" s="33">
        <v>1</v>
      </c>
      <c r="K9" s="33">
        <v>10</v>
      </c>
      <c r="L9" s="33">
        <v>4</v>
      </c>
      <c r="M9" s="33">
        <v>7</v>
      </c>
      <c r="N9" s="33">
        <v>6</v>
      </c>
      <c r="O9" s="33">
        <v>9</v>
      </c>
      <c r="P9" s="33">
        <v>3</v>
      </c>
      <c r="Q9" s="33">
        <v>5</v>
      </c>
      <c r="R9" s="33">
        <v>46</v>
      </c>
      <c r="S9" s="43">
        <v>6</v>
      </c>
    </row>
    <row r="10" ht="21" customHeight="1">
      <c r="A10" s="10" t="s">
        <v>20</v>
      </c>
      <c r="B10" s="11">
        <v>2</v>
      </c>
      <c r="C10" s="33">
        <v>3</v>
      </c>
      <c r="D10" s="33">
        <v>6</v>
      </c>
      <c r="E10" s="33">
        <v>1</v>
      </c>
      <c r="F10" s="33">
        <v>3</v>
      </c>
      <c r="G10" s="33">
        <v>6</v>
      </c>
      <c r="H10" s="33">
        <v>2</v>
      </c>
      <c r="I10" s="33">
        <v>8</v>
      </c>
      <c r="J10" s="33">
        <v>10</v>
      </c>
      <c r="K10" s="33">
        <v>3</v>
      </c>
      <c r="L10" s="33">
        <v>1</v>
      </c>
      <c r="M10" s="33">
        <v>2</v>
      </c>
      <c r="N10" s="33">
        <v>1</v>
      </c>
      <c r="O10" s="33">
        <v>1</v>
      </c>
      <c r="P10" s="33">
        <v>2</v>
      </c>
      <c r="Q10" s="33">
        <v>2</v>
      </c>
      <c r="R10" s="33">
        <v>20</v>
      </c>
      <c r="S10" s="43">
        <v>1</v>
      </c>
    </row>
    <row r="11" ht="21.75">
      <c r="A11" s="10" t="s">
        <v>21</v>
      </c>
      <c r="B11" s="11">
        <v>8</v>
      </c>
      <c r="C11" s="11">
        <v>17</v>
      </c>
      <c r="D11" s="33">
        <v>9</v>
      </c>
      <c r="E11" s="33">
        <v>5</v>
      </c>
      <c r="F11" s="33">
        <v>6</v>
      </c>
      <c r="G11" s="33">
        <v>3</v>
      </c>
      <c r="H11" s="33">
        <v>4</v>
      </c>
      <c r="I11" s="33">
        <v>1</v>
      </c>
      <c r="J11" s="33">
        <v>2</v>
      </c>
      <c r="K11" s="33">
        <v>6</v>
      </c>
      <c r="L11" s="33">
        <v>5</v>
      </c>
      <c r="M11" s="33">
        <v>6</v>
      </c>
      <c r="N11" s="33">
        <v>11</v>
      </c>
      <c r="O11" s="33">
        <v>8</v>
      </c>
      <c r="P11" s="33">
        <v>10</v>
      </c>
      <c r="Q11" s="33">
        <v>4</v>
      </c>
      <c r="R11" s="33">
        <v>50</v>
      </c>
      <c r="S11" s="43">
        <v>7</v>
      </c>
    </row>
    <row r="12" ht="21.75">
      <c r="A12" s="10" t="s">
        <v>51</v>
      </c>
      <c r="B12" s="11">
        <v>4</v>
      </c>
      <c r="C12" s="33">
        <v>6</v>
      </c>
      <c r="D12" s="11">
        <v>17</v>
      </c>
      <c r="E12" s="11">
        <v>17</v>
      </c>
      <c r="F12" s="33">
        <v>8</v>
      </c>
      <c r="G12" s="11">
        <v>17</v>
      </c>
      <c r="H12" s="11">
        <v>17</v>
      </c>
      <c r="I12" s="33">
        <v>6</v>
      </c>
      <c r="J12" s="33">
        <v>11</v>
      </c>
      <c r="K12" s="11">
        <v>17</v>
      </c>
      <c r="L12" s="33">
        <v>8</v>
      </c>
      <c r="M12" s="33">
        <v>10</v>
      </c>
      <c r="N12" s="33">
        <v>7</v>
      </c>
      <c r="O12" s="33">
        <v>11</v>
      </c>
      <c r="P12" s="11">
        <v>17</v>
      </c>
      <c r="Q12" s="33">
        <v>9</v>
      </c>
      <c r="R12" s="33">
        <v>97</v>
      </c>
      <c r="S12" s="43">
        <v>11</v>
      </c>
    </row>
    <row r="13" ht="21.75">
      <c r="A13" s="10" t="s">
        <v>23</v>
      </c>
      <c r="B13" s="11">
        <v>5</v>
      </c>
      <c r="C13" s="11">
        <v>17</v>
      </c>
      <c r="D13" s="33">
        <v>4</v>
      </c>
      <c r="E13" s="33">
        <v>4</v>
      </c>
      <c r="F13" s="33">
        <v>10</v>
      </c>
      <c r="G13" s="33">
        <v>4</v>
      </c>
      <c r="H13" s="33">
        <v>3</v>
      </c>
      <c r="I13" s="33">
        <v>4</v>
      </c>
      <c r="J13" s="33">
        <v>4</v>
      </c>
      <c r="K13" s="33">
        <v>9</v>
      </c>
      <c r="L13" s="33">
        <v>7</v>
      </c>
      <c r="M13" s="33">
        <v>3</v>
      </c>
      <c r="N13" s="33">
        <v>5</v>
      </c>
      <c r="O13" s="33">
        <v>2</v>
      </c>
      <c r="P13" s="33">
        <v>4</v>
      </c>
      <c r="Q13" s="33">
        <v>1</v>
      </c>
      <c r="R13" s="33">
        <v>38</v>
      </c>
      <c r="S13" s="43">
        <v>4</v>
      </c>
    </row>
    <row r="14" ht="21" customHeight="1">
      <c r="A14" s="44" t="s">
        <v>52</v>
      </c>
      <c r="B14" s="11">
        <v>9</v>
      </c>
      <c r="C14" s="33">
        <v>7</v>
      </c>
      <c r="D14" s="33">
        <v>1</v>
      </c>
      <c r="E14" s="33">
        <v>9</v>
      </c>
      <c r="F14" s="33">
        <v>4</v>
      </c>
      <c r="G14" s="33">
        <v>1</v>
      </c>
      <c r="H14" s="33">
        <v>6</v>
      </c>
      <c r="I14" s="33">
        <v>9</v>
      </c>
      <c r="J14" s="33">
        <v>3</v>
      </c>
      <c r="K14" s="33">
        <v>1</v>
      </c>
      <c r="L14" s="33">
        <v>3</v>
      </c>
      <c r="M14" s="33">
        <v>1</v>
      </c>
      <c r="N14" s="33">
        <v>4</v>
      </c>
      <c r="O14" s="33">
        <v>5</v>
      </c>
      <c r="P14" s="33">
        <v>5</v>
      </c>
      <c r="Q14" s="33">
        <v>3</v>
      </c>
      <c r="R14" s="33">
        <v>31</v>
      </c>
      <c r="S14" s="43">
        <v>2</v>
      </c>
    </row>
    <row r="15" ht="20.25" customHeight="1">
      <c r="A15" s="44" t="s">
        <v>53</v>
      </c>
      <c r="B15" s="11">
        <v>17</v>
      </c>
      <c r="C15" s="33">
        <v>5</v>
      </c>
      <c r="D15" s="33">
        <v>7</v>
      </c>
      <c r="E15" s="33">
        <v>6</v>
      </c>
      <c r="F15" s="33">
        <v>17</v>
      </c>
      <c r="G15" s="33">
        <v>7</v>
      </c>
      <c r="H15" s="33">
        <v>9</v>
      </c>
      <c r="I15" s="33">
        <v>10</v>
      </c>
      <c r="J15" s="33">
        <v>6</v>
      </c>
      <c r="K15" s="33">
        <v>8</v>
      </c>
      <c r="L15" s="33">
        <v>11</v>
      </c>
      <c r="M15" s="33">
        <v>9</v>
      </c>
      <c r="N15" s="33">
        <v>9</v>
      </c>
      <c r="O15" s="33">
        <v>12</v>
      </c>
      <c r="P15" s="33">
        <v>7</v>
      </c>
      <c r="Q15" s="33">
        <v>6</v>
      </c>
      <c r="R15" s="33">
        <v>79</v>
      </c>
      <c r="S15" s="43">
        <v>10</v>
      </c>
    </row>
    <row r="17" ht="19.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N17" s="39" t="s">
        <v>55</v>
      </c>
      <c r="O17" s="40"/>
      <c r="P17" s="40"/>
      <c r="Q17" s="40"/>
      <c r="R17" s="40"/>
      <c r="S17" s="40"/>
    </row>
    <row r="18" ht="21.75" customHeight="1">
      <c r="A18" s="39" t="s">
        <v>56</v>
      </c>
      <c r="B18" s="39"/>
      <c r="C18" s="40"/>
      <c r="D18" s="40"/>
      <c r="E18" s="40"/>
      <c r="F18" s="40"/>
      <c r="G18" s="40"/>
      <c r="H18" s="40"/>
      <c r="I18" s="40"/>
      <c r="N18" s="39" t="s">
        <v>57</v>
      </c>
      <c r="O18" s="41"/>
      <c r="P18" s="41"/>
      <c r="Q18" s="41"/>
      <c r="R18" s="41"/>
      <c r="S18" s="41"/>
    </row>
  </sheetData>
  <mergeCells count="11">
    <mergeCell ref="C1:R1"/>
    <mergeCell ref="A2:A3"/>
    <mergeCell ref="D2:E2"/>
    <mergeCell ref="G2:H2"/>
    <mergeCell ref="I2:J2"/>
    <mergeCell ref="K2:L2"/>
    <mergeCell ref="P2:Q2"/>
    <mergeCell ref="A17:I17"/>
    <mergeCell ref="N17:S17"/>
    <mergeCell ref="A18:I18"/>
    <mergeCell ref="N18:S18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2" workbookViewId="0">
      <selection activeCell="A11" activeCellId="0" sqref="A11"/>
    </sheetView>
  </sheetViews>
  <sheetFormatPr defaultRowHeight="14.25"/>
  <cols>
    <col customWidth="1" min="1" max="1" width="17"/>
    <col customWidth="1" min="16" max="16" width="8.5703125"/>
  </cols>
  <sheetData>
    <row r="1" ht="21">
      <c r="A1" s="1">
        <v>2017</v>
      </c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>
        <v>2018</v>
      </c>
    </row>
    <row r="2" ht="123.75" customHeight="1">
      <c r="A2" s="45"/>
      <c r="B2" s="46" t="s">
        <v>60</v>
      </c>
      <c r="C2" s="46" t="s">
        <v>61</v>
      </c>
      <c r="D2" s="47" t="s">
        <v>62</v>
      </c>
      <c r="E2" s="46"/>
      <c r="F2" s="46" t="s">
        <v>34</v>
      </c>
      <c r="G2" s="47" t="s">
        <v>63</v>
      </c>
      <c r="H2" s="46"/>
      <c r="I2" s="47" t="s">
        <v>4</v>
      </c>
      <c r="J2" s="46"/>
      <c r="K2" s="47" t="s">
        <v>64</v>
      </c>
      <c r="L2" s="46"/>
      <c r="M2" s="46" t="s">
        <v>65</v>
      </c>
      <c r="N2" s="46" t="s">
        <v>7</v>
      </c>
      <c r="O2" s="46" t="s">
        <v>8</v>
      </c>
      <c r="P2" s="47" t="s">
        <v>36</v>
      </c>
      <c r="Q2" s="46"/>
      <c r="R2" s="48" t="s">
        <v>9</v>
      </c>
      <c r="S2" s="49" t="s">
        <v>10</v>
      </c>
    </row>
    <row r="3" ht="15.75">
      <c r="A3" s="50"/>
      <c r="B3" s="51"/>
      <c r="C3" s="52"/>
      <c r="D3" s="52" t="s">
        <v>11</v>
      </c>
      <c r="E3" s="52" t="s">
        <v>12</v>
      </c>
      <c r="F3" s="52"/>
      <c r="G3" s="52" t="s">
        <v>11</v>
      </c>
      <c r="H3" s="52" t="s">
        <v>12</v>
      </c>
      <c r="I3" s="52" t="s">
        <v>45</v>
      </c>
      <c r="J3" s="52" t="s">
        <v>46</v>
      </c>
      <c r="K3" s="52" t="s">
        <v>11</v>
      </c>
      <c r="L3" s="52" t="s">
        <v>12</v>
      </c>
      <c r="M3" s="52"/>
      <c r="N3" s="52"/>
      <c r="O3" s="52"/>
      <c r="P3" s="53" t="s">
        <v>11</v>
      </c>
      <c r="Q3" s="52" t="s">
        <v>12</v>
      </c>
      <c r="R3" s="52"/>
      <c r="S3" s="52"/>
    </row>
    <row r="4" ht="17.25">
      <c r="A4" s="54" t="s">
        <v>20</v>
      </c>
      <c r="B4" s="55">
        <v>4</v>
      </c>
      <c r="C4" s="56">
        <v>9</v>
      </c>
      <c r="D4" s="56">
        <v>8</v>
      </c>
      <c r="E4" s="57">
        <v>1</v>
      </c>
      <c r="F4" s="58">
        <v>3</v>
      </c>
      <c r="G4" s="59">
        <v>2</v>
      </c>
      <c r="H4" s="56">
        <v>5</v>
      </c>
      <c r="I4" s="57">
        <v>1</v>
      </c>
      <c r="J4" s="56">
        <v>17</v>
      </c>
      <c r="K4" s="56">
        <v>4</v>
      </c>
      <c r="L4" s="56">
        <v>4</v>
      </c>
      <c r="M4" s="59">
        <v>2</v>
      </c>
      <c r="N4" s="59">
        <v>2</v>
      </c>
      <c r="O4" s="57">
        <v>1</v>
      </c>
      <c r="P4" s="60">
        <v>4</v>
      </c>
      <c r="Q4" s="58">
        <v>3</v>
      </c>
      <c r="R4" s="56">
        <v>44</v>
      </c>
      <c r="S4" s="61" t="s">
        <v>66</v>
      </c>
    </row>
    <row r="5" ht="17.25">
      <c r="A5" s="54" t="s">
        <v>52</v>
      </c>
      <c r="B5" s="55">
        <v>9</v>
      </c>
      <c r="C5" s="56">
        <v>7</v>
      </c>
      <c r="D5" s="58">
        <v>3</v>
      </c>
      <c r="E5" s="58">
        <v>3</v>
      </c>
      <c r="F5" s="57">
        <v>1</v>
      </c>
      <c r="G5" s="56">
        <v>6</v>
      </c>
      <c r="H5" s="59">
        <v>2</v>
      </c>
      <c r="I5" s="56">
        <v>9</v>
      </c>
      <c r="J5" s="59">
        <v>2</v>
      </c>
      <c r="K5" s="59">
        <v>2</v>
      </c>
      <c r="L5" s="56">
        <v>6</v>
      </c>
      <c r="M5" s="57">
        <v>1</v>
      </c>
      <c r="N5" s="56">
        <v>4</v>
      </c>
      <c r="O5" s="56">
        <v>9</v>
      </c>
      <c r="P5" s="62">
        <v>2</v>
      </c>
      <c r="Q5" s="58">
        <v>3</v>
      </c>
      <c r="R5" s="56">
        <v>51</v>
      </c>
      <c r="S5" s="61" t="s">
        <v>67</v>
      </c>
    </row>
    <row r="6" ht="17.25">
      <c r="A6" s="54" t="s">
        <v>59</v>
      </c>
      <c r="B6" s="55">
        <v>8</v>
      </c>
      <c r="C6" s="56">
        <v>4</v>
      </c>
      <c r="D6" s="57">
        <v>1</v>
      </c>
      <c r="E6" s="56">
        <v>8</v>
      </c>
      <c r="F6" s="59">
        <v>2</v>
      </c>
      <c r="G6" s="57">
        <v>1</v>
      </c>
      <c r="H6" s="55">
        <v>17</v>
      </c>
      <c r="I6" s="56">
        <v>11</v>
      </c>
      <c r="J6" s="56">
        <v>9</v>
      </c>
      <c r="K6" s="58">
        <v>3</v>
      </c>
      <c r="L6" s="57">
        <v>1</v>
      </c>
      <c r="M6" s="56">
        <v>6</v>
      </c>
      <c r="N6" s="57">
        <v>1</v>
      </c>
      <c r="O6" s="59">
        <v>2</v>
      </c>
      <c r="P6" s="63">
        <v>1</v>
      </c>
      <c r="Q6" s="56">
        <v>11</v>
      </c>
      <c r="R6" s="56">
        <v>58</v>
      </c>
      <c r="S6" s="61" t="s">
        <v>68</v>
      </c>
    </row>
    <row r="7" ht="17.25">
      <c r="A7" s="54" t="s">
        <v>48</v>
      </c>
      <c r="B7" s="58">
        <v>3</v>
      </c>
      <c r="C7" s="58">
        <v>3</v>
      </c>
      <c r="D7" s="56">
        <v>4</v>
      </c>
      <c r="E7" s="56">
        <v>4</v>
      </c>
      <c r="F7" s="56">
        <v>4</v>
      </c>
      <c r="G7" s="56">
        <v>7</v>
      </c>
      <c r="H7" s="58">
        <v>3</v>
      </c>
      <c r="I7" s="56">
        <v>6</v>
      </c>
      <c r="J7" s="56">
        <v>17</v>
      </c>
      <c r="K7" s="56">
        <v>5</v>
      </c>
      <c r="L7" s="56">
        <v>17</v>
      </c>
      <c r="M7" s="56">
        <v>4</v>
      </c>
      <c r="N7" s="58">
        <v>3</v>
      </c>
      <c r="O7" s="56">
        <v>5</v>
      </c>
      <c r="P7" s="60">
        <v>5</v>
      </c>
      <c r="Q7" s="59">
        <v>2</v>
      </c>
      <c r="R7" s="56">
        <v>58</v>
      </c>
      <c r="S7" s="61" t="s">
        <v>69</v>
      </c>
    </row>
    <row r="8" ht="17.25">
      <c r="A8" s="54" t="s">
        <v>23</v>
      </c>
      <c r="B8" s="59">
        <v>2</v>
      </c>
      <c r="C8" s="55">
        <v>5</v>
      </c>
      <c r="D8" s="56">
        <v>6</v>
      </c>
      <c r="E8" s="56">
        <v>7</v>
      </c>
      <c r="F8" s="56">
        <v>6</v>
      </c>
      <c r="G8" s="56">
        <v>5</v>
      </c>
      <c r="H8" s="56">
        <v>6</v>
      </c>
      <c r="I8" s="56">
        <v>7</v>
      </c>
      <c r="J8" s="56">
        <v>5</v>
      </c>
      <c r="K8" s="56">
        <v>10</v>
      </c>
      <c r="L8" s="59">
        <v>2</v>
      </c>
      <c r="M8" s="58">
        <v>3</v>
      </c>
      <c r="N8" s="56">
        <v>5</v>
      </c>
      <c r="O8" s="56">
        <v>4</v>
      </c>
      <c r="P8" s="60">
        <v>7</v>
      </c>
      <c r="Q8" s="57">
        <v>1</v>
      </c>
      <c r="R8" s="56">
        <v>64</v>
      </c>
      <c r="S8" s="61" t="s">
        <v>70</v>
      </c>
    </row>
    <row r="9" ht="18.75" customHeight="1">
      <c r="A9" s="54" t="s">
        <v>19</v>
      </c>
      <c r="B9" s="57">
        <v>1</v>
      </c>
      <c r="C9" s="56">
        <v>7</v>
      </c>
      <c r="D9" s="56">
        <v>9</v>
      </c>
      <c r="E9" s="59">
        <v>2</v>
      </c>
      <c r="F9" s="56">
        <v>5</v>
      </c>
      <c r="G9" s="56">
        <v>11</v>
      </c>
      <c r="H9" s="56">
        <v>4</v>
      </c>
      <c r="I9" s="56">
        <v>5</v>
      </c>
      <c r="J9" s="57">
        <v>1</v>
      </c>
      <c r="K9" s="56">
        <v>11</v>
      </c>
      <c r="L9" s="56">
        <v>5</v>
      </c>
      <c r="M9" s="56">
        <v>5</v>
      </c>
      <c r="N9" s="56">
        <v>6</v>
      </c>
      <c r="O9" s="56">
        <v>10</v>
      </c>
      <c r="P9" s="64">
        <v>3</v>
      </c>
      <c r="Q9" s="58">
        <v>3</v>
      </c>
      <c r="R9" s="56">
        <v>66</v>
      </c>
      <c r="S9" s="61" t="s">
        <v>71</v>
      </c>
    </row>
    <row r="10" ht="18.75" customHeight="1">
      <c r="A10" s="54" t="s">
        <v>21</v>
      </c>
      <c r="B10" s="55">
        <v>17</v>
      </c>
      <c r="C10" s="55">
        <v>9</v>
      </c>
      <c r="D10" s="56">
        <v>10</v>
      </c>
      <c r="E10" s="56">
        <v>5</v>
      </c>
      <c r="F10" s="56">
        <v>9</v>
      </c>
      <c r="G10" s="56">
        <v>4</v>
      </c>
      <c r="H10" s="56">
        <v>7</v>
      </c>
      <c r="I10" s="58">
        <v>3</v>
      </c>
      <c r="J10" s="56">
        <v>4</v>
      </c>
      <c r="K10" s="57">
        <v>1</v>
      </c>
      <c r="L10" s="65">
        <v>3</v>
      </c>
      <c r="M10" s="56">
        <v>7</v>
      </c>
      <c r="N10" s="56">
        <v>10</v>
      </c>
      <c r="O10" s="56">
        <v>12</v>
      </c>
      <c r="P10" s="60">
        <v>6</v>
      </c>
      <c r="Q10" s="56">
        <v>6</v>
      </c>
      <c r="R10" s="56">
        <v>84</v>
      </c>
      <c r="S10" s="61" t="s">
        <v>72</v>
      </c>
    </row>
    <row r="11" ht="18.75" customHeight="1">
      <c r="A11" s="54" t="s">
        <v>53</v>
      </c>
      <c r="B11" s="55">
        <v>7</v>
      </c>
      <c r="C11" s="56" t="s">
        <v>73</v>
      </c>
      <c r="D11" s="59">
        <v>2</v>
      </c>
      <c r="E11" s="56">
        <v>9</v>
      </c>
      <c r="F11" s="56">
        <v>17</v>
      </c>
      <c r="G11" s="56">
        <v>17</v>
      </c>
      <c r="H11" s="56">
        <v>10</v>
      </c>
      <c r="I11" s="56">
        <v>12</v>
      </c>
      <c r="J11" s="58">
        <v>3</v>
      </c>
      <c r="K11" s="56">
        <v>8</v>
      </c>
      <c r="L11" s="56">
        <v>7</v>
      </c>
      <c r="M11" s="56">
        <v>8</v>
      </c>
      <c r="N11" s="56">
        <v>8</v>
      </c>
      <c r="O11" s="56">
        <v>7</v>
      </c>
      <c r="P11" s="60">
        <v>8</v>
      </c>
      <c r="Q11" s="56">
        <v>9</v>
      </c>
      <c r="R11" s="56">
        <v>103</v>
      </c>
      <c r="S11" s="61" t="s">
        <v>74</v>
      </c>
    </row>
    <row r="12" ht="17.25">
      <c r="A12" s="54" t="s">
        <v>49</v>
      </c>
      <c r="B12" s="55">
        <v>17</v>
      </c>
      <c r="C12" s="56">
        <v>5</v>
      </c>
      <c r="D12" s="55">
        <v>17</v>
      </c>
      <c r="E12" s="56">
        <v>10</v>
      </c>
      <c r="F12" s="56">
        <v>8</v>
      </c>
      <c r="G12" s="55">
        <v>10</v>
      </c>
      <c r="H12" s="56">
        <v>11</v>
      </c>
      <c r="I12" s="59">
        <v>2</v>
      </c>
      <c r="J12" s="56">
        <v>6</v>
      </c>
      <c r="K12" s="56">
        <v>7</v>
      </c>
      <c r="L12" s="56">
        <v>8</v>
      </c>
      <c r="M12" s="56">
        <v>9</v>
      </c>
      <c r="N12" s="56">
        <v>9</v>
      </c>
      <c r="O12" s="56">
        <v>8</v>
      </c>
      <c r="P12" s="60">
        <v>17</v>
      </c>
      <c r="Q12" s="56">
        <v>7</v>
      </c>
      <c r="R12" s="56">
        <v>117</v>
      </c>
      <c r="S12" s="61" t="s">
        <v>75</v>
      </c>
    </row>
    <row r="13" ht="17.25">
      <c r="A13" s="54" t="s">
        <v>15</v>
      </c>
      <c r="B13" s="55">
        <v>17</v>
      </c>
      <c r="C13" s="59">
        <v>2</v>
      </c>
      <c r="D13" s="56">
        <v>5</v>
      </c>
      <c r="E13" s="56">
        <v>6</v>
      </c>
      <c r="F13" s="56">
        <v>11</v>
      </c>
      <c r="G13" s="56">
        <v>8</v>
      </c>
      <c r="H13" s="56">
        <v>17</v>
      </c>
      <c r="I13" s="56">
        <v>10</v>
      </c>
      <c r="J13" s="55">
        <v>17</v>
      </c>
      <c r="K13" s="56">
        <v>9</v>
      </c>
      <c r="L13" s="56">
        <v>10</v>
      </c>
      <c r="M13" s="56">
        <v>10</v>
      </c>
      <c r="N13" s="56">
        <v>7</v>
      </c>
      <c r="O13" s="58">
        <v>3</v>
      </c>
      <c r="P13" s="60">
        <v>9</v>
      </c>
      <c r="Q13" s="56">
        <v>17</v>
      </c>
      <c r="R13" s="56">
        <v>124</v>
      </c>
      <c r="S13" s="61" t="s">
        <v>76</v>
      </c>
    </row>
    <row r="14" ht="18.75" customHeight="1">
      <c r="A14" s="66" t="s">
        <v>77</v>
      </c>
      <c r="B14" s="67">
        <v>5</v>
      </c>
      <c r="C14" s="68" t="s">
        <v>78</v>
      </c>
      <c r="D14" s="67">
        <v>7</v>
      </c>
      <c r="E14" s="67">
        <v>13</v>
      </c>
      <c r="F14" s="67">
        <v>10</v>
      </c>
      <c r="G14" s="69">
        <v>3</v>
      </c>
      <c r="H14" s="70">
        <v>1</v>
      </c>
      <c r="I14" s="67">
        <v>17</v>
      </c>
      <c r="J14" s="67">
        <v>17</v>
      </c>
      <c r="K14" s="67">
        <v>6</v>
      </c>
      <c r="L14" s="67">
        <v>9</v>
      </c>
      <c r="M14" s="67">
        <v>11</v>
      </c>
      <c r="N14" s="67">
        <v>12</v>
      </c>
      <c r="O14" s="67">
        <v>17</v>
      </c>
      <c r="P14" s="71">
        <v>17</v>
      </c>
      <c r="Q14" s="67">
        <v>17</v>
      </c>
      <c r="R14" s="67">
        <v>129</v>
      </c>
      <c r="S14" s="68" t="s">
        <v>79</v>
      </c>
    </row>
    <row r="15" ht="18.75" customHeight="1">
      <c r="A15" s="54" t="s">
        <v>51</v>
      </c>
      <c r="B15" s="55">
        <v>6</v>
      </c>
      <c r="C15" s="56">
        <v>17</v>
      </c>
      <c r="D15" s="55">
        <v>17</v>
      </c>
      <c r="E15" s="55">
        <v>11</v>
      </c>
      <c r="F15" s="56">
        <v>7</v>
      </c>
      <c r="G15" s="55">
        <v>9</v>
      </c>
      <c r="H15" s="55">
        <v>8</v>
      </c>
      <c r="I15" s="56">
        <v>8</v>
      </c>
      <c r="J15" s="56">
        <v>7</v>
      </c>
      <c r="K15" s="55">
        <v>17</v>
      </c>
      <c r="L15" s="56">
        <v>17</v>
      </c>
      <c r="M15" s="56">
        <v>12</v>
      </c>
      <c r="N15" s="56">
        <v>11</v>
      </c>
      <c r="O15" s="56">
        <v>6</v>
      </c>
      <c r="P15" s="72">
        <v>17</v>
      </c>
      <c r="Q15" s="56">
        <v>8</v>
      </c>
      <c r="R15" s="56">
        <v>144</v>
      </c>
      <c r="S15" s="61" t="s">
        <v>80</v>
      </c>
    </row>
    <row r="16" ht="17.25">
      <c r="A16" s="54" t="s">
        <v>16</v>
      </c>
      <c r="B16" s="55">
        <v>10</v>
      </c>
      <c r="C16" s="55">
        <v>17</v>
      </c>
      <c r="D16" s="55">
        <v>17</v>
      </c>
      <c r="E16" s="55">
        <v>12</v>
      </c>
      <c r="F16" s="55">
        <v>17</v>
      </c>
      <c r="G16" s="55">
        <v>17</v>
      </c>
      <c r="H16" s="55">
        <v>9</v>
      </c>
      <c r="I16" s="56">
        <v>4</v>
      </c>
      <c r="J16" s="56">
        <v>8</v>
      </c>
      <c r="K16" s="56">
        <v>17</v>
      </c>
      <c r="L16" s="56">
        <v>11</v>
      </c>
      <c r="M16" s="56">
        <v>17</v>
      </c>
      <c r="N16" s="56">
        <v>17</v>
      </c>
      <c r="O16" s="56">
        <v>11</v>
      </c>
      <c r="P16" s="60">
        <v>17</v>
      </c>
      <c r="Q16" s="56">
        <v>10</v>
      </c>
      <c r="R16" s="56">
        <v>177</v>
      </c>
      <c r="S16" s="61" t="s">
        <v>81</v>
      </c>
    </row>
    <row r="17">
      <c r="P17" s="73"/>
    </row>
    <row r="18" ht="15">
      <c r="A18" s="74" t="s">
        <v>82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ht="15">
      <c r="A19" s="75" t="s">
        <v>83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</sheetData>
  <mergeCells count="9">
    <mergeCell ref="C1:P1"/>
    <mergeCell ref="A2:A3"/>
    <mergeCell ref="D2:E2"/>
    <mergeCell ref="G2:H2"/>
    <mergeCell ref="I2:J2"/>
    <mergeCell ref="K2:L2"/>
    <mergeCell ref="P2:Q2"/>
    <mergeCell ref="A18:P18"/>
    <mergeCell ref="A19:Q19"/>
  </mergeCells>
  <printOptions headings="0" gridLines="0"/>
  <pageMargins left="0.69999999999999996" right="0.69999999999999996" top="0.75" bottom="0.75" header="0.29999999999999999" footer="0.29999999999999999"/>
  <pageSetup paperSize="9" scale="72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T15" activeCellId="0" sqref="T15"/>
    </sheetView>
  </sheetViews>
  <sheetFormatPr defaultRowHeight="14.25"/>
  <cols>
    <col customWidth="1" min="1" max="1" width="12.7109375"/>
    <col customWidth="1" min="2" max="2" width="5.42578125"/>
    <col customWidth="1" min="3" max="3" width="7.140625"/>
    <col customWidth="1" min="4" max="5" width="7"/>
    <col customWidth="1" min="6" max="6" width="6.5703125"/>
    <col customWidth="1" min="7" max="7" width="7.140625"/>
    <col customWidth="1" min="8" max="8" width="6.7109375"/>
    <col customWidth="1" min="9" max="9" width="6.42578125"/>
    <col customWidth="1" min="10" max="10" width="7.42578125"/>
    <col customWidth="1" min="11" max="11" width="6.85546875"/>
    <col customWidth="1" min="12" max="13" width="6.7109375"/>
    <col customWidth="1" min="14" max="14" width="5.5703125"/>
    <col customWidth="1" min="15" max="15" width="6.5703125"/>
    <col customWidth="1" min="16" max="16" width="6.42578125"/>
    <col customWidth="1" min="17" max="17" width="6.28515625"/>
    <col customWidth="1" min="18" max="18" width="8.42578125"/>
  </cols>
  <sheetData>
    <row r="1" ht="18.75" customHeight="1">
      <c r="A1" s="1">
        <v>2018</v>
      </c>
      <c r="B1" s="2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R1" s="1">
        <v>2019</v>
      </c>
    </row>
    <row r="2" ht="123" customHeight="1">
      <c r="A2" s="77"/>
      <c r="B2" s="78" t="s">
        <v>84</v>
      </c>
      <c r="C2" s="46" t="s">
        <v>60</v>
      </c>
      <c r="D2" s="46" t="s">
        <v>61</v>
      </c>
      <c r="E2" s="47" t="s">
        <v>62</v>
      </c>
      <c r="F2" s="46"/>
      <c r="G2" s="46" t="s">
        <v>34</v>
      </c>
      <c r="H2" s="47" t="s">
        <v>63</v>
      </c>
      <c r="I2" s="46"/>
      <c r="J2" s="47" t="s">
        <v>64</v>
      </c>
      <c r="K2" s="46"/>
      <c r="L2" s="46" t="s">
        <v>65</v>
      </c>
      <c r="M2" s="46" t="s">
        <v>7</v>
      </c>
      <c r="N2" s="46" t="s">
        <v>8</v>
      </c>
      <c r="O2" s="47" t="s">
        <v>36</v>
      </c>
      <c r="P2" s="46"/>
      <c r="Q2" s="48" t="s">
        <v>9</v>
      </c>
      <c r="R2" s="49" t="s">
        <v>10</v>
      </c>
    </row>
    <row r="3" ht="15.75">
      <c r="A3" s="50"/>
      <c r="B3" s="51"/>
      <c r="C3" s="51"/>
      <c r="D3" s="52"/>
      <c r="E3" s="52" t="s">
        <v>11</v>
      </c>
      <c r="F3" s="52" t="s">
        <v>12</v>
      </c>
      <c r="G3" s="52"/>
      <c r="H3" s="52" t="s">
        <v>11</v>
      </c>
      <c r="I3" s="52" t="s">
        <v>12</v>
      </c>
      <c r="J3" s="52" t="s">
        <v>11</v>
      </c>
      <c r="K3" s="52" t="s">
        <v>12</v>
      </c>
      <c r="L3" s="52"/>
      <c r="M3" s="52"/>
      <c r="N3" s="52"/>
      <c r="O3" s="53" t="s">
        <v>11</v>
      </c>
      <c r="P3" s="52" t="s">
        <v>12</v>
      </c>
      <c r="Q3" s="52"/>
      <c r="R3" s="52"/>
    </row>
    <row r="4" ht="19.5" customHeight="1">
      <c r="A4" s="79" t="s">
        <v>20</v>
      </c>
      <c r="B4" s="80">
        <v>1</v>
      </c>
      <c r="C4" s="80">
        <v>1</v>
      </c>
      <c r="D4" s="80">
        <v>17</v>
      </c>
      <c r="E4" s="80">
        <v>6</v>
      </c>
      <c r="F4" s="80">
        <v>1</v>
      </c>
      <c r="G4" s="80">
        <v>4</v>
      </c>
      <c r="H4" s="80">
        <v>1</v>
      </c>
      <c r="I4" s="80">
        <v>3</v>
      </c>
      <c r="J4" s="80">
        <v>2</v>
      </c>
      <c r="K4" s="80">
        <v>5</v>
      </c>
      <c r="L4" s="80">
        <v>1</v>
      </c>
      <c r="M4" s="80">
        <v>2</v>
      </c>
      <c r="N4" s="80">
        <v>1</v>
      </c>
      <c r="O4" s="81">
        <v>4</v>
      </c>
      <c r="P4" s="80">
        <v>2</v>
      </c>
      <c r="Q4" s="80">
        <v>28</v>
      </c>
      <c r="R4" s="80">
        <v>1</v>
      </c>
    </row>
    <row r="5" ht="19.5" customHeight="1">
      <c r="A5" s="79" t="s">
        <v>52</v>
      </c>
      <c r="B5" s="82">
        <v>2</v>
      </c>
      <c r="C5" s="82">
        <v>5</v>
      </c>
      <c r="D5" s="82">
        <v>3</v>
      </c>
      <c r="E5" s="82">
        <v>1</v>
      </c>
      <c r="F5" s="82">
        <v>4</v>
      </c>
      <c r="G5" s="82">
        <v>1</v>
      </c>
      <c r="H5" s="82">
        <v>2</v>
      </c>
      <c r="I5" s="82">
        <v>2</v>
      </c>
      <c r="J5" s="82">
        <v>1</v>
      </c>
      <c r="K5" s="82">
        <v>2</v>
      </c>
      <c r="L5" s="82">
        <v>3</v>
      </c>
      <c r="M5" s="82">
        <v>3</v>
      </c>
      <c r="N5" s="82">
        <v>7</v>
      </c>
      <c r="O5" s="83">
        <v>5</v>
      </c>
      <c r="P5" s="82">
        <v>6</v>
      </c>
      <c r="Q5" s="82">
        <v>34</v>
      </c>
      <c r="R5" s="80">
        <v>2</v>
      </c>
    </row>
    <row r="6" ht="17.25">
      <c r="A6" s="79" t="s">
        <v>59</v>
      </c>
      <c r="B6" s="80">
        <v>7</v>
      </c>
      <c r="C6" s="80">
        <v>4</v>
      </c>
      <c r="D6" s="80">
        <v>1</v>
      </c>
      <c r="E6" s="80">
        <v>3</v>
      </c>
      <c r="F6" s="80">
        <v>5</v>
      </c>
      <c r="G6" s="80">
        <v>3</v>
      </c>
      <c r="H6" s="80">
        <v>3</v>
      </c>
      <c r="I6" s="80">
        <v>10</v>
      </c>
      <c r="J6" s="80">
        <v>3</v>
      </c>
      <c r="K6" s="80">
        <v>6</v>
      </c>
      <c r="L6" s="80">
        <v>4</v>
      </c>
      <c r="M6" s="80">
        <v>1</v>
      </c>
      <c r="N6" s="80">
        <v>2</v>
      </c>
      <c r="O6" s="81">
        <v>1</v>
      </c>
      <c r="P6" s="80">
        <v>11</v>
      </c>
      <c r="Q6" s="80">
        <v>43</v>
      </c>
      <c r="R6" s="80">
        <v>3</v>
      </c>
    </row>
    <row r="7" ht="17.25">
      <c r="A7" s="79" t="s">
        <v>48</v>
      </c>
      <c r="B7" s="80">
        <v>5</v>
      </c>
      <c r="C7" s="80">
        <v>8</v>
      </c>
      <c r="D7" s="80">
        <v>2</v>
      </c>
      <c r="E7" s="80">
        <v>7</v>
      </c>
      <c r="F7" s="80">
        <v>2</v>
      </c>
      <c r="G7" s="80">
        <v>2</v>
      </c>
      <c r="H7" s="80">
        <v>4</v>
      </c>
      <c r="I7" s="80">
        <v>9</v>
      </c>
      <c r="J7" s="80">
        <v>4</v>
      </c>
      <c r="K7" s="80">
        <v>1</v>
      </c>
      <c r="L7" s="80">
        <v>2</v>
      </c>
      <c r="M7" s="80">
        <v>4</v>
      </c>
      <c r="N7" s="80">
        <v>10</v>
      </c>
      <c r="O7" s="81">
        <v>2</v>
      </c>
      <c r="P7" s="80">
        <v>5</v>
      </c>
      <c r="Q7" s="80">
        <v>48</v>
      </c>
      <c r="R7" s="80">
        <v>4</v>
      </c>
    </row>
    <row r="8" ht="17.25">
      <c r="A8" s="79" t="s">
        <v>23</v>
      </c>
      <c r="B8" s="80">
        <v>4</v>
      </c>
      <c r="C8" s="80">
        <v>2</v>
      </c>
      <c r="D8" s="80">
        <v>17</v>
      </c>
      <c r="E8" s="80">
        <v>5</v>
      </c>
      <c r="F8" s="80">
        <v>8</v>
      </c>
      <c r="G8" s="80">
        <v>5</v>
      </c>
      <c r="H8" s="80">
        <v>5</v>
      </c>
      <c r="I8" s="80">
        <v>4</v>
      </c>
      <c r="J8" s="80">
        <v>17</v>
      </c>
      <c r="K8" s="80">
        <v>7</v>
      </c>
      <c r="L8" s="80">
        <v>5</v>
      </c>
      <c r="M8" s="80">
        <v>8</v>
      </c>
      <c r="N8" s="80">
        <v>3</v>
      </c>
      <c r="O8" s="81">
        <v>8</v>
      </c>
      <c r="P8" s="80">
        <v>1</v>
      </c>
      <c r="Q8" s="80">
        <v>65</v>
      </c>
      <c r="R8" s="80">
        <v>5</v>
      </c>
    </row>
    <row r="9" ht="19.5" customHeight="1">
      <c r="A9" s="79" t="s">
        <v>15</v>
      </c>
      <c r="B9" s="80">
        <v>3</v>
      </c>
      <c r="C9" s="80">
        <v>3</v>
      </c>
      <c r="D9" s="80">
        <v>4</v>
      </c>
      <c r="E9" s="80">
        <v>2</v>
      </c>
      <c r="F9" s="80">
        <v>9</v>
      </c>
      <c r="G9" s="80">
        <v>6</v>
      </c>
      <c r="H9" s="80">
        <v>8</v>
      </c>
      <c r="I9" s="80">
        <v>7</v>
      </c>
      <c r="J9" s="80">
        <v>5</v>
      </c>
      <c r="K9" s="80">
        <v>3</v>
      </c>
      <c r="L9" s="80">
        <v>7</v>
      </c>
      <c r="M9" s="80">
        <v>5</v>
      </c>
      <c r="N9" s="80">
        <v>9</v>
      </c>
      <c r="O9" s="81">
        <v>3</v>
      </c>
      <c r="P9" s="80">
        <v>10</v>
      </c>
      <c r="Q9" s="80">
        <v>65</v>
      </c>
      <c r="R9" s="80">
        <v>6</v>
      </c>
    </row>
    <row r="10" ht="17.25">
      <c r="A10" s="79" t="s">
        <v>19</v>
      </c>
      <c r="B10" s="80">
        <v>5</v>
      </c>
      <c r="C10" s="80">
        <v>6</v>
      </c>
      <c r="D10" s="80">
        <v>6</v>
      </c>
      <c r="E10" s="80">
        <v>9</v>
      </c>
      <c r="F10" s="80">
        <v>3</v>
      </c>
      <c r="G10" s="80">
        <v>9</v>
      </c>
      <c r="H10" s="80">
        <v>10</v>
      </c>
      <c r="I10" s="80">
        <v>5</v>
      </c>
      <c r="J10" s="80">
        <v>10</v>
      </c>
      <c r="K10" s="80">
        <v>9</v>
      </c>
      <c r="L10" s="80">
        <v>6</v>
      </c>
      <c r="M10" s="80">
        <v>7</v>
      </c>
      <c r="N10" s="80">
        <v>6</v>
      </c>
      <c r="O10" s="81">
        <v>6</v>
      </c>
      <c r="P10" s="80">
        <v>3</v>
      </c>
      <c r="Q10" s="80">
        <v>80</v>
      </c>
      <c r="R10" s="80">
        <v>7</v>
      </c>
    </row>
    <row r="11" ht="19.5" customHeight="1">
      <c r="A11" s="79" t="s">
        <v>53</v>
      </c>
      <c r="B11" s="80">
        <v>10</v>
      </c>
      <c r="C11" s="80">
        <v>12</v>
      </c>
      <c r="D11" s="80">
        <v>5</v>
      </c>
      <c r="E11" s="80">
        <v>4</v>
      </c>
      <c r="F11" s="80">
        <v>6</v>
      </c>
      <c r="G11" s="80">
        <v>10</v>
      </c>
      <c r="H11" s="80">
        <v>17</v>
      </c>
      <c r="I11" s="80">
        <v>11</v>
      </c>
      <c r="J11" s="80">
        <v>8</v>
      </c>
      <c r="K11" s="80">
        <v>4</v>
      </c>
      <c r="L11" s="80">
        <v>12</v>
      </c>
      <c r="M11" s="80">
        <v>6</v>
      </c>
      <c r="N11" s="80">
        <v>12</v>
      </c>
      <c r="O11" s="81">
        <v>11</v>
      </c>
      <c r="P11" s="80">
        <v>8</v>
      </c>
      <c r="Q11" s="80">
        <v>107</v>
      </c>
      <c r="R11" s="80">
        <v>8</v>
      </c>
    </row>
    <row r="12" ht="17.25">
      <c r="A12" s="79" t="s">
        <v>21</v>
      </c>
      <c r="B12" s="80">
        <v>8</v>
      </c>
      <c r="C12" s="80">
        <v>7</v>
      </c>
      <c r="D12" s="80">
        <v>17</v>
      </c>
      <c r="E12" s="80">
        <v>12</v>
      </c>
      <c r="F12" s="80">
        <v>11</v>
      </c>
      <c r="G12" s="80">
        <v>8</v>
      </c>
      <c r="H12" s="80">
        <v>7</v>
      </c>
      <c r="I12" s="80">
        <v>17</v>
      </c>
      <c r="J12" s="80">
        <v>7</v>
      </c>
      <c r="K12" s="80">
        <v>8</v>
      </c>
      <c r="L12" s="80">
        <v>8</v>
      </c>
      <c r="M12" s="80">
        <v>10</v>
      </c>
      <c r="N12" s="80">
        <v>11</v>
      </c>
      <c r="O12" s="81">
        <v>7</v>
      </c>
      <c r="P12" s="80">
        <v>7</v>
      </c>
      <c r="Q12" s="80">
        <v>111</v>
      </c>
      <c r="R12" s="80">
        <v>9</v>
      </c>
    </row>
    <row r="13" ht="17.25">
      <c r="A13" s="79" t="s">
        <v>51</v>
      </c>
      <c r="B13" s="80">
        <v>12</v>
      </c>
      <c r="C13" s="80">
        <v>9</v>
      </c>
      <c r="D13" s="80">
        <v>17</v>
      </c>
      <c r="E13" s="80">
        <v>10</v>
      </c>
      <c r="F13" s="80">
        <v>10</v>
      </c>
      <c r="G13" s="80">
        <v>7</v>
      </c>
      <c r="H13" s="80">
        <v>6</v>
      </c>
      <c r="I13" s="80">
        <v>6</v>
      </c>
      <c r="J13" s="80">
        <v>9</v>
      </c>
      <c r="K13" s="80">
        <v>11</v>
      </c>
      <c r="L13" s="80">
        <v>11</v>
      </c>
      <c r="M13" s="80">
        <v>11</v>
      </c>
      <c r="N13" s="80">
        <v>5</v>
      </c>
      <c r="O13" s="81">
        <v>9</v>
      </c>
      <c r="P13" s="80">
        <v>12</v>
      </c>
      <c r="Q13" s="80">
        <v>116</v>
      </c>
      <c r="R13" s="80">
        <v>10</v>
      </c>
    </row>
    <row r="14" ht="17.25">
      <c r="A14" s="79" t="s">
        <v>49</v>
      </c>
      <c r="B14" s="80">
        <v>9</v>
      </c>
      <c r="C14" s="80">
        <v>10</v>
      </c>
      <c r="D14" s="80">
        <v>5</v>
      </c>
      <c r="E14" s="80">
        <v>11</v>
      </c>
      <c r="F14" s="80">
        <v>7</v>
      </c>
      <c r="G14" s="80">
        <v>17</v>
      </c>
      <c r="H14" s="80">
        <v>9</v>
      </c>
      <c r="I14" s="80">
        <v>17</v>
      </c>
      <c r="J14" s="80">
        <v>17</v>
      </c>
      <c r="K14" s="80">
        <v>10</v>
      </c>
      <c r="L14" s="80">
        <v>9</v>
      </c>
      <c r="M14" s="80">
        <v>12</v>
      </c>
      <c r="N14" s="80">
        <v>4</v>
      </c>
      <c r="O14" s="81">
        <v>12</v>
      </c>
      <c r="P14" s="80">
        <v>9</v>
      </c>
      <c r="Q14" s="80">
        <v>124</v>
      </c>
      <c r="R14" s="82">
        <v>11</v>
      </c>
    </row>
    <row r="15" ht="17.25">
      <c r="A15" s="79" t="s">
        <v>16</v>
      </c>
      <c r="B15" s="80">
        <v>11</v>
      </c>
      <c r="C15" s="80">
        <v>11</v>
      </c>
      <c r="D15" s="80">
        <v>17</v>
      </c>
      <c r="E15" s="80">
        <v>17</v>
      </c>
      <c r="F15" s="80">
        <v>12</v>
      </c>
      <c r="G15" s="80">
        <v>17</v>
      </c>
      <c r="H15" s="80">
        <v>17</v>
      </c>
      <c r="I15" s="80">
        <v>8</v>
      </c>
      <c r="J15" s="80">
        <v>17</v>
      </c>
      <c r="K15" s="80">
        <v>17</v>
      </c>
      <c r="L15" s="80">
        <v>10</v>
      </c>
      <c r="M15" s="80">
        <v>9</v>
      </c>
      <c r="N15" s="80">
        <v>8</v>
      </c>
      <c r="O15" s="81">
        <v>10</v>
      </c>
      <c r="P15" s="80">
        <v>4</v>
      </c>
      <c r="Q15" s="80">
        <v>151</v>
      </c>
      <c r="R15" s="80">
        <v>12</v>
      </c>
    </row>
    <row r="16" ht="17.25">
      <c r="A16" s="84" t="s">
        <v>77</v>
      </c>
      <c r="B16" s="80">
        <v>17</v>
      </c>
      <c r="C16" s="80">
        <v>17</v>
      </c>
      <c r="D16" s="80">
        <v>17</v>
      </c>
      <c r="E16" s="80">
        <v>8</v>
      </c>
      <c r="F16" s="80">
        <v>17</v>
      </c>
      <c r="G16" s="80">
        <v>17</v>
      </c>
      <c r="H16" s="80">
        <v>17</v>
      </c>
      <c r="I16" s="80">
        <v>1</v>
      </c>
      <c r="J16" s="80">
        <v>6</v>
      </c>
      <c r="K16" s="80">
        <v>17</v>
      </c>
      <c r="L16" s="80">
        <v>13</v>
      </c>
      <c r="M16" s="80">
        <v>17</v>
      </c>
      <c r="N16" s="80">
        <v>17</v>
      </c>
      <c r="O16" s="81">
        <v>17</v>
      </c>
      <c r="P16" s="80">
        <v>17</v>
      </c>
      <c r="Q16" s="80">
        <v>181</v>
      </c>
      <c r="R16" s="80">
        <v>13</v>
      </c>
    </row>
    <row r="17">
      <c r="O17" s="73"/>
    </row>
    <row r="18" ht="15">
      <c r="A18" s="85" t="s">
        <v>85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ht="15">
      <c r="A19" s="86" t="s">
        <v>83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</sheetData>
  <sortState ref="A4:Q16">
    <sortCondition ref="Q4:Q16"/>
  </sortState>
  <mergeCells count="6">
    <mergeCell ref="B1:P1"/>
    <mergeCell ref="A2:A3"/>
    <mergeCell ref="E2:F2"/>
    <mergeCell ref="H2:I2"/>
    <mergeCell ref="J2:K2"/>
    <mergeCell ref="O2:P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2006-09-28T05:33:49Z</dcterms:created>
  <dcterms:modified xsi:type="dcterms:W3CDTF">2023-08-29T08:32:55Z</dcterms:modified>
</cp:coreProperties>
</file>